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85" yWindow="60" windowWidth="12705" windowHeight="11685" firstSheet="6" activeTab="6"/>
  </bookViews>
  <sheets>
    <sheet name="風配図" sheetId="1" r:id="rId1"/>
    <sheet name="風向頻度" sheetId="2" r:id="rId2"/>
    <sheet name="Graph_humi" sheetId="3" r:id="rId3"/>
    <sheet name="Graph_sunL" sheetId="4" r:id="rId4"/>
    <sheet name="Graph_press" sheetId="5" r:id="rId5"/>
    <sheet name="日照、湿度" sheetId="6" r:id="rId6"/>
    <sheet name="Graph平均気温" sheetId="7" r:id="rId7"/>
    <sheet name="Graph最低気温" sheetId="8" r:id="rId8"/>
    <sheet name="Graph850hPa" sheetId="9" r:id="rId9"/>
    <sheet name="Graph500hPa" sheetId="10" r:id="rId10"/>
    <sheet name="気温" sheetId="11" r:id="rId11"/>
  </sheets>
  <definedNames/>
  <calcPr fullCalcOnLoad="1" refMode="R1C1"/>
</workbook>
</file>

<file path=xl/sharedStrings.xml><?xml version="1.0" encoding="utf-8"?>
<sst xmlns="http://schemas.openxmlformats.org/spreadsheetml/2006/main" count="63" uniqueCount="47">
  <si>
    <t>日</t>
  </si>
  <si>
    <t>5日間移動平均</t>
  </si>
  <si>
    <t>日平均気温</t>
  </si>
  <si>
    <t>平年日平均気温</t>
  </si>
  <si>
    <t>850hPaの気温</t>
  </si>
  <si>
    <t>850hPa気温</t>
  </si>
  <si>
    <t>平年850hPa気温</t>
  </si>
  <si>
    <t>500hPaの気温</t>
  </si>
  <si>
    <t>平年500hPa気温</t>
  </si>
  <si>
    <t>500hPa気温</t>
  </si>
  <si>
    <t>日平均湿度</t>
  </si>
  <si>
    <t>日照時間</t>
  </si>
  <si>
    <t>平年の日照時間</t>
  </si>
  <si>
    <t>※平年値は、1971年から2000年までの30年間の平均</t>
  </si>
  <si>
    <t>平年の日平均湿度</t>
  </si>
  <si>
    <t>風向</t>
  </si>
  <si>
    <t>N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</si>
  <si>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</si>
  <si>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</si>
  <si>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</si>
  <si>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</si>
  <si>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</si>
  <si>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</si>
  <si>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</si>
  <si>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</si>
  <si>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</si>
  <si>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</si>
  <si>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</si>
  <si>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</t>
  </si>
  <si>
    <t>WNW</t>
  </si>
  <si>
    <t>NW</t>
  </si>
  <si>
    <t>NNW</t>
  </si>
  <si>
    <t>C</t>
  </si>
  <si>
    <t>風配図</t>
  </si>
  <si>
    <t>平年値</t>
  </si>
  <si>
    <t>海面気圧</t>
  </si>
  <si>
    <t>日最低気温</t>
  </si>
  <si>
    <t>平年日最低気温</t>
  </si>
  <si>
    <t>1月</t>
  </si>
  <si>
    <t>2012年1月の湿度</t>
  </si>
  <si>
    <t>2012年1月の日照時間</t>
  </si>
  <si>
    <t>2012年1月の海面気圧</t>
  </si>
  <si>
    <t>2012年1月の日平均気温</t>
  </si>
  <si>
    <t>2012年1月の日最低気温</t>
  </si>
  <si>
    <t>2012年</t>
  </si>
  <si>
    <t>※平年値は、1971年から2000年までの平均</t>
  </si>
  <si>
    <t>※平年値は、1986年から2010年までの平均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</si>
</sst>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00"/>
    <numFmt numFmtId="178" formatCode="0.0000000"/>
    <numFmt numFmtId="179" formatCode="0.0000"/>
    <numFmt numFmtId="180" formatCode="0.000"/>
    <numFmt numFmtId="181" formatCode="0.0"/>
    <numFmt numFmtId="182" formatCode="mm/dd"/>
    <numFmt numFmtId="183" formatCode="0.0_);[Red]\(0.0\)"/>
    <numFmt numFmtId="184" formatCode="0.000_ "/>
    <numFmt numFmtId="185" formatCode="0.00_ "/>
    <numFmt numFmtId="186" formatCode="0.0_ "/>
    <numFmt numFmtId="187" formatCode="0_ "/>
  </numFmts>
  <fonts count="16">
    <font>
      <sz val="10"/>
      <name val="ＭＳ Ｐ明朝"/>
      <family val="1"/>
    </font>
    <font>
      <sz val="6"/>
      <name val="ＭＳ Ｐ明朝"/>
      <family val="1"/>
    </font>
    <font>
      <sz val="10"/>
      <name val="Times New Roman"/>
      <family val="1"/>
    </font>
    <font>
      <b/>
      <sz val="10"/>
      <color indexed="9"/>
      <name val="ＭＳ Ｐ明朝"/>
      <family val="1"/>
    </font>
    <font>
      <sz val="8"/>
      <name val="ＭＳ Ｐ明朝"/>
      <family val="1"/>
    </font>
    <font>
      <sz val="8"/>
      <name val="Times New Roman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Times New Roman"/>
      <family val="1"/>
    </font>
    <font>
      <sz val="12"/>
      <name val="ＭＳ Ｐ明朝"/>
      <family val="1"/>
    </font>
    <font>
      <sz val="12"/>
      <color indexed="9"/>
      <name val="ＭＳ Ｐ明朝"/>
      <family val="1"/>
    </font>
    <font>
      <sz val="9"/>
      <name val="ＭＳ Ｐ明朝"/>
      <family val="1"/>
    </font>
    <font>
      <sz val="12"/>
      <name val="Times New Roman"/>
      <family val="1"/>
    </font>
    <font>
      <sz val="8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181" fontId="2" fillId="0" borderId="0" xfId="0" applyNumberFormat="1" applyFont="1" applyAlignment="1">
      <alignment/>
    </xf>
    <xf numFmtId="181" fontId="2" fillId="0" borderId="1" xfId="0" applyNumberFormat="1" applyFont="1" applyBorder="1" applyAlignment="1">
      <alignment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/>
    </xf>
    <xf numFmtId="0" fontId="3" fillId="3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 wrapText="1"/>
    </xf>
    <xf numFmtId="0" fontId="11" fillId="0" borderId="0" xfId="21" applyFont="1">
      <alignment vertical="center"/>
      <protection/>
    </xf>
    <xf numFmtId="0" fontId="0" fillId="0" borderId="0" xfId="21">
      <alignment vertical="center"/>
      <protection/>
    </xf>
    <xf numFmtId="0" fontId="12" fillId="3" borderId="2" xfId="21" applyFont="1" applyFill="1" applyBorder="1">
      <alignment vertical="center"/>
      <protection/>
    </xf>
    <xf numFmtId="0" fontId="12" fillId="3" borderId="2" xfId="21" applyFont="1" applyFill="1" applyBorder="1" applyAlignment="1">
      <alignment horizontal="center" vertical="center"/>
      <protection/>
    </xf>
    <xf numFmtId="186" fontId="14" fillId="0" borderId="0" xfId="21" applyNumberFormat="1" applyFont="1">
      <alignment vertical="center"/>
      <protection/>
    </xf>
    <xf numFmtId="0" fontId="11" fillId="0" borderId="1" xfId="21" applyFont="1" applyBorder="1">
      <alignment vertical="center"/>
      <protection/>
    </xf>
    <xf numFmtId="186" fontId="14" fillId="0" borderId="1" xfId="21" applyNumberFormat="1" applyFont="1" applyBorder="1">
      <alignment vertical="center"/>
      <protection/>
    </xf>
    <xf numFmtId="0" fontId="3" fillId="6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 wrapText="1"/>
    </xf>
    <xf numFmtId="0" fontId="3" fillId="7" borderId="2" xfId="0" applyFont="1" applyFill="1" applyBorder="1" applyAlignment="1">
      <alignment horizontal="center"/>
    </xf>
    <xf numFmtId="0" fontId="9" fillId="0" borderId="0" xfId="0" applyFont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風配図1003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chartsheet" Target="chartsheets/sheet8.xml" /><Relationship Id="rId11" Type="http://schemas.openxmlformats.org/officeDocument/2006/relationships/worksheet" Target="worksheets/sheet3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75"/>
          <c:y val="0.0845"/>
          <c:w val="0.83875"/>
          <c:h val="0.826"/>
        </c:manualLayout>
      </c:layout>
      <c:radarChart>
        <c:radarStyle val="standard"/>
        <c:varyColors val="0"/>
        <c:ser>
          <c:idx val="0"/>
          <c:order val="0"/>
          <c:tx>
            <c:strRef>
              <c:f>'風向頻度'!$B$2</c:f>
              <c:strCache>
                <c:ptCount val="1"/>
                <c:pt idx="0">
                  <c:v>平年値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'風向頻度'!$A$3:$A$18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'風向頻度'!$B$3:$B$18</c:f>
              <c:numCache>
                <c:ptCount val="16"/>
                <c:pt idx="0">
                  <c:v>8.122759856630825</c:v>
                </c:pt>
                <c:pt idx="1">
                  <c:v>8.884408602150538</c:v>
                </c:pt>
                <c:pt idx="2">
                  <c:v>4.762544802867383</c:v>
                </c:pt>
                <c:pt idx="3">
                  <c:v>2.6433691756272406</c:v>
                </c:pt>
                <c:pt idx="4">
                  <c:v>1.3620071684587813</c:v>
                </c:pt>
                <c:pt idx="5">
                  <c:v>1.3440860215053765</c:v>
                </c:pt>
                <c:pt idx="6">
                  <c:v>1.6577060931899645</c:v>
                </c:pt>
                <c:pt idx="7">
                  <c:v>2.0116487455197136</c:v>
                </c:pt>
                <c:pt idx="8">
                  <c:v>1.706989247311828</c:v>
                </c:pt>
                <c:pt idx="9">
                  <c:v>2.1326164874551976</c:v>
                </c:pt>
                <c:pt idx="10">
                  <c:v>2.7956989247311834</c:v>
                </c:pt>
                <c:pt idx="11">
                  <c:v>7.284946236559141</c:v>
                </c:pt>
                <c:pt idx="12">
                  <c:v>12.343189964157707</c:v>
                </c:pt>
                <c:pt idx="13">
                  <c:v>16.81451612903226</c:v>
                </c:pt>
                <c:pt idx="14">
                  <c:v>15.206093189964163</c:v>
                </c:pt>
                <c:pt idx="15">
                  <c:v>9.399641577060933</c:v>
                </c:pt>
              </c:numCache>
            </c:numRef>
          </c:val>
        </c:ser>
        <c:ser>
          <c:idx val="1"/>
          <c:order val="1"/>
          <c:tx>
            <c:strRef>
              <c:f>'風向頻度'!$C$2</c:f>
              <c:strCache>
                <c:ptCount val="1"/>
                <c:pt idx="0">
                  <c:v>2012年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'風向頻度'!$A$3:$A$18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'風向頻度'!$C$3:$C$18</c:f>
              <c:numCache>
                <c:ptCount val="16"/>
                <c:pt idx="0">
                  <c:v>6.317204301075269</c:v>
                </c:pt>
                <c:pt idx="1">
                  <c:v>16.93548387096774</c:v>
                </c:pt>
                <c:pt idx="2">
                  <c:v>12.365591397849462</c:v>
                </c:pt>
                <c:pt idx="3">
                  <c:v>2.956989247311828</c:v>
                </c:pt>
                <c:pt idx="4">
                  <c:v>0.8064516129032258</c:v>
                </c:pt>
                <c:pt idx="5">
                  <c:v>0.5376344086021506</c:v>
                </c:pt>
                <c:pt idx="6">
                  <c:v>1.6129032258064515</c:v>
                </c:pt>
                <c:pt idx="7">
                  <c:v>2.0161290322580645</c:v>
                </c:pt>
                <c:pt idx="8">
                  <c:v>1.747311827956989</c:v>
                </c:pt>
                <c:pt idx="9">
                  <c:v>0.5376344086021506</c:v>
                </c:pt>
                <c:pt idx="10">
                  <c:v>2.28494623655914</c:v>
                </c:pt>
                <c:pt idx="11">
                  <c:v>3.3602150537634405</c:v>
                </c:pt>
                <c:pt idx="12">
                  <c:v>8.60215053763441</c:v>
                </c:pt>
                <c:pt idx="13">
                  <c:v>16.93548387096774</c:v>
                </c:pt>
                <c:pt idx="14">
                  <c:v>14.650537634408604</c:v>
                </c:pt>
                <c:pt idx="15">
                  <c:v>8.333333333333332</c:v>
                </c:pt>
              </c:numCache>
            </c:numRef>
          </c:val>
        </c:ser>
        <c:axId val="16607954"/>
        <c:axId val="15253859"/>
      </c:radarChart>
      <c:catAx>
        <c:axId val="1660795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5253859"/>
        <c:crosses val="autoZero"/>
        <c:auto val="1"/>
        <c:lblOffset val="100"/>
        <c:noMultiLvlLbl val="0"/>
      </c:catAx>
      <c:valAx>
        <c:axId val="15253859"/>
        <c:scaling>
          <c:orientation val="minMax"/>
          <c:max val="20"/>
          <c:min val="-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cross"/>
        <c:minorTickMark val="none"/>
        <c:tickLblPos val="nextTo"/>
        <c:crossAx val="16607954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3"/>
          <c:y val="0.8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1月の日平均湿度の推移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5"/>
          <c:w val="0.94775"/>
          <c:h val="0.8805"/>
        </c:manualLayout>
      </c:layout>
      <c:lineChart>
        <c:grouping val="standard"/>
        <c:varyColors val="0"/>
        <c:ser>
          <c:idx val="1"/>
          <c:order val="0"/>
          <c:tx>
            <c:strRef>
              <c:f>'日照、湿度'!$C$2</c:f>
              <c:strCache>
                <c:ptCount val="1"/>
                <c:pt idx="0">
                  <c:v>日平均湿度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8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'日照、湿度'!$A$5:$A$35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'日照、湿度'!$C$5:$C$35</c:f>
              <c:numCache>
                <c:ptCount val="31"/>
                <c:pt idx="0">
                  <c:v>70.37916666666668</c:v>
                </c:pt>
                <c:pt idx="1">
                  <c:v>60.583333333333336</c:v>
                </c:pt>
                <c:pt idx="2">
                  <c:v>43.15416666666666</c:v>
                </c:pt>
                <c:pt idx="3">
                  <c:v>50.09166666666667</c:v>
                </c:pt>
                <c:pt idx="4">
                  <c:v>45.275</c:v>
                </c:pt>
                <c:pt idx="5">
                  <c:v>53.67916666666665</c:v>
                </c:pt>
                <c:pt idx="6">
                  <c:v>41.80833333333333</c:v>
                </c:pt>
                <c:pt idx="7">
                  <c:v>51.50416666666667</c:v>
                </c:pt>
                <c:pt idx="8">
                  <c:v>65.625</c:v>
                </c:pt>
                <c:pt idx="9">
                  <c:v>59.2875</c:v>
                </c:pt>
                <c:pt idx="10">
                  <c:v>60.60416666666668</c:v>
                </c:pt>
                <c:pt idx="11">
                  <c:v>47.85833333333334</c:v>
                </c:pt>
                <c:pt idx="12">
                  <c:v>41.425</c:v>
                </c:pt>
                <c:pt idx="13">
                  <c:v>38.175</c:v>
                </c:pt>
                <c:pt idx="14">
                  <c:v>45.59166666666667</c:v>
                </c:pt>
                <c:pt idx="15">
                  <c:v>46.404166666666676</c:v>
                </c:pt>
                <c:pt idx="16">
                  <c:v>48.85833333333333</c:v>
                </c:pt>
                <c:pt idx="17">
                  <c:v>50.52916666666666</c:v>
                </c:pt>
                <c:pt idx="18">
                  <c:v>59.30833333333334</c:v>
                </c:pt>
                <c:pt idx="19">
                  <c:v>80.67083333333333</c:v>
                </c:pt>
                <c:pt idx="20">
                  <c:v>83.17916666666666</c:v>
                </c:pt>
                <c:pt idx="21">
                  <c:v>90.275</c:v>
                </c:pt>
                <c:pt idx="22">
                  <c:v>77.69166666666666</c:v>
                </c:pt>
                <c:pt idx="23">
                  <c:v>53.19166666666666</c:v>
                </c:pt>
                <c:pt idx="24">
                  <c:v>60.08333333333334</c:v>
                </c:pt>
                <c:pt idx="25">
                  <c:v>46.775</c:v>
                </c:pt>
                <c:pt idx="26">
                  <c:v>40.9</c:v>
                </c:pt>
                <c:pt idx="27">
                  <c:v>38.52916666666666</c:v>
                </c:pt>
                <c:pt idx="28">
                  <c:v>42.7875</c:v>
                </c:pt>
                <c:pt idx="29">
                  <c:v>44.64166666666665</c:v>
                </c:pt>
                <c:pt idx="30">
                  <c:v>40.175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'日照、湿度'!$B$2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'日照、湿度'!$A$5:$A$35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'日照、湿度'!$B$5:$B$35</c:f>
              <c:numCache>
                <c:ptCount val="31"/>
                <c:pt idx="0">
                  <c:v>50.279166666666676</c:v>
                </c:pt>
                <c:pt idx="1">
                  <c:v>53.285000000000004</c:v>
                </c:pt>
                <c:pt idx="2">
                  <c:v>53.89666666666667</c:v>
                </c:pt>
                <c:pt idx="3">
                  <c:v>50.55666666666666</c:v>
                </c:pt>
                <c:pt idx="4">
                  <c:v>46.80166666666666</c:v>
                </c:pt>
                <c:pt idx="5">
                  <c:v>48.471666666666664</c:v>
                </c:pt>
                <c:pt idx="6">
                  <c:v>51.57833333333333</c:v>
                </c:pt>
                <c:pt idx="7">
                  <c:v>54.38083333333333</c:v>
                </c:pt>
                <c:pt idx="8">
                  <c:v>55.76583333333333</c:v>
                </c:pt>
                <c:pt idx="9">
                  <c:v>56.975833333333334</c:v>
                </c:pt>
                <c:pt idx="10">
                  <c:v>54.96</c:v>
                </c:pt>
                <c:pt idx="11">
                  <c:v>49.470000000000006</c:v>
                </c:pt>
                <c:pt idx="12">
                  <c:v>46.73083333333334</c:v>
                </c:pt>
                <c:pt idx="13">
                  <c:v>43.89083333333333</c:v>
                </c:pt>
                <c:pt idx="14">
                  <c:v>44.09083333333333</c:v>
                </c:pt>
                <c:pt idx="15">
                  <c:v>45.91166666666667</c:v>
                </c:pt>
                <c:pt idx="16">
                  <c:v>50.138333333333335</c:v>
                </c:pt>
                <c:pt idx="17">
                  <c:v>57.15416666666666</c:v>
                </c:pt>
                <c:pt idx="18">
                  <c:v>64.50916666666667</c:v>
                </c:pt>
                <c:pt idx="19">
                  <c:v>72.79249999999999</c:v>
                </c:pt>
                <c:pt idx="20">
                  <c:v>78.22500000000001</c:v>
                </c:pt>
                <c:pt idx="21">
                  <c:v>77.00166666666667</c:v>
                </c:pt>
                <c:pt idx="22">
                  <c:v>72.88416666666667</c:v>
                </c:pt>
                <c:pt idx="23">
                  <c:v>65.60333333333332</c:v>
                </c:pt>
                <c:pt idx="24">
                  <c:v>55.72833333333333</c:v>
                </c:pt>
                <c:pt idx="25">
                  <c:v>47.895833333333336</c:v>
                </c:pt>
                <c:pt idx="26">
                  <c:v>45.815000000000005</c:v>
                </c:pt>
                <c:pt idx="27">
                  <c:v>42.72666666666666</c:v>
                </c:pt>
                <c:pt idx="28">
                  <c:v>41.40666666666666</c:v>
                </c:pt>
                <c:pt idx="29">
                  <c:v>41.53333333333333</c:v>
                </c:pt>
                <c:pt idx="30">
                  <c:v>42.534722222222214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'日照、湿度'!$D$2</c:f>
              <c:strCache>
                <c:ptCount val="1"/>
                <c:pt idx="0">
                  <c:v>平年の日平均湿度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'日照、湿度'!$A$5:$A$35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'日照、湿度'!$D$5:$D$35</c:f>
              <c:numCache>
                <c:ptCount val="31"/>
                <c:pt idx="0">
                  <c:v>55.35380003384527</c:v>
                </c:pt>
                <c:pt idx="1">
                  <c:v>55.30405969543738</c:v>
                </c:pt>
                <c:pt idx="2">
                  <c:v>55.26288795422146</c:v>
                </c:pt>
                <c:pt idx="3">
                  <c:v>55.23057230448191</c:v>
                </c:pt>
                <c:pt idx="4">
                  <c:v>55.20500788415503</c:v>
                </c:pt>
                <c:pt idx="5">
                  <c:v>55.18379700234002</c:v>
                </c:pt>
                <c:pt idx="6">
                  <c:v>55.161856020872</c:v>
                </c:pt>
                <c:pt idx="7">
                  <c:v>55.166857158386904</c:v>
                </c:pt>
                <c:pt idx="8">
                  <c:v>55.194767016774705</c:v>
                </c:pt>
                <c:pt idx="9">
                  <c:v>55.23330964724711</c:v>
                </c:pt>
                <c:pt idx="10">
                  <c:v>55.282172406914306</c:v>
                </c:pt>
                <c:pt idx="11">
                  <c:v>55.34825344392444</c:v>
                </c:pt>
                <c:pt idx="12">
                  <c:v>55.41553881223271</c:v>
                </c:pt>
                <c:pt idx="13">
                  <c:v>55.48287415274753</c:v>
                </c:pt>
                <c:pt idx="14">
                  <c:v>55.54480069394013</c:v>
                </c:pt>
                <c:pt idx="15">
                  <c:v>55.58828440898536</c:v>
                </c:pt>
                <c:pt idx="16">
                  <c:v>55.589534156826886</c:v>
                </c:pt>
                <c:pt idx="17">
                  <c:v>55.54774546787164</c:v>
                </c:pt>
                <c:pt idx="18">
                  <c:v>55.45926779342281</c:v>
                </c:pt>
                <c:pt idx="19">
                  <c:v>55.31431413454729</c:v>
                </c:pt>
                <c:pt idx="20">
                  <c:v>55.10633042174345</c:v>
                </c:pt>
                <c:pt idx="21">
                  <c:v>54.876105597245754</c:v>
                </c:pt>
                <c:pt idx="22">
                  <c:v>54.63355430821163</c:v>
                </c:pt>
                <c:pt idx="23">
                  <c:v>54.388902892089625</c:v>
                </c:pt>
                <c:pt idx="24">
                  <c:v>54.169004915409246</c:v>
                </c:pt>
                <c:pt idx="25">
                  <c:v>53.98396014327085</c:v>
                </c:pt>
                <c:pt idx="26">
                  <c:v>53.84812223746381</c:v>
                </c:pt>
                <c:pt idx="27">
                  <c:v>53.77822359396434</c:v>
                </c:pt>
                <c:pt idx="28">
                  <c:v>53.78056431946349</c:v>
                </c:pt>
                <c:pt idx="29">
                  <c:v>53.85950407712239</c:v>
                </c:pt>
                <c:pt idx="30">
                  <c:v>53.97754915409236</c:v>
                </c:pt>
              </c:numCache>
            </c:numRef>
          </c:val>
          <c:smooth val="0"/>
        </c:ser>
        <c:marker val="1"/>
        <c:axId val="3067004"/>
        <c:axId val="27603037"/>
      </c:lineChart>
      <c:catAx>
        <c:axId val="30670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7603037"/>
        <c:crossesAt val="0"/>
        <c:auto val="1"/>
        <c:lblOffset val="100"/>
        <c:tickLblSkip val="5"/>
        <c:noMultiLvlLbl val="0"/>
      </c:catAx>
      <c:valAx>
        <c:axId val="27603037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06700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325"/>
          <c:y val="0.11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1月の日照時間の推移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5"/>
          <c:w val="0.94775"/>
          <c:h val="0.883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'日照、湿度'!$H$2</c:f>
              <c:strCache>
                <c:ptCount val="1"/>
                <c:pt idx="0">
                  <c:v>日照時間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FFFF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'日照、湿度'!$F$5:$F$35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'日照、湿度'!$H$5:$H$35</c:f>
              <c:numCache>
                <c:ptCount val="31"/>
                <c:pt idx="0">
                  <c:v>0.4</c:v>
                </c:pt>
                <c:pt idx="1">
                  <c:v>4.6</c:v>
                </c:pt>
                <c:pt idx="2">
                  <c:v>7.4</c:v>
                </c:pt>
                <c:pt idx="3">
                  <c:v>5.7</c:v>
                </c:pt>
                <c:pt idx="4">
                  <c:v>8.3</c:v>
                </c:pt>
                <c:pt idx="5">
                  <c:v>9</c:v>
                </c:pt>
                <c:pt idx="6">
                  <c:v>9</c:v>
                </c:pt>
                <c:pt idx="7">
                  <c:v>6.8</c:v>
                </c:pt>
                <c:pt idx="8">
                  <c:v>8.4</c:v>
                </c:pt>
                <c:pt idx="9">
                  <c:v>7</c:v>
                </c:pt>
                <c:pt idx="10">
                  <c:v>0.9</c:v>
                </c:pt>
                <c:pt idx="11">
                  <c:v>9.1</c:v>
                </c:pt>
                <c:pt idx="12">
                  <c:v>8.6</c:v>
                </c:pt>
                <c:pt idx="13">
                  <c:v>8.8</c:v>
                </c:pt>
                <c:pt idx="14">
                  <c:v>6.6</c:v>
                </c:pt>
                <c:pt idx="15">
                  <c:v>1.3</c:v>
                </c:pt>
                <c:pt idx="16">
                  <c:v>5.9</c:v>
                </c:pt>
                <c:pt idx="17">
                  <c:v>8.8</c:v>
                </c:pt>
                <c:pt idx="18">
                  <c:v>6.7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8.8</c:v>
                </c:pt>
                <c:pt idx="24">
                  <c:v>4.3</c:v>
                </c:pt>
                <c:pt idx="25">
                  <c:v>8.7</c:v>
                </c:pt>
                <c:pt idx="26">
                  <c:v>6.9</c:v>
                </c:pt>
                <c:pt idx="27">
                  <c:v>9.2</c:v>
                </c:pt>
                <c:pt idx="28">
                  <c:v>8.6</c:v>
                </c:pt>
                <c:pt idx="29">
                  <c:v>8.6</c:v>
                </c:pt>
                <c:pt idx="30">
                  <c:v>8</c:v>
                </c:pt>
              </c:numCache>
            </c:numRef>
          </c:val>
        </c:ser>
        <c:gapWidth val="30"/>
        <c:axId val="47100742"/>
        <c:axId val="21253495"/>
      </c:barChart>
      <c:lineChart>
        <c:grouping val="standard"/>
        <c:varyColors val="0"/>
        <c:ser>
          <c:idx val="1"/>
          <c:order val="0"/>
          <c:tx>
            <c:strRef>
              <c:f>'日照、湿度'!$G$2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'日照、湿度'!$F$5:$F$35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'日照、湿度'!$G$5:$G$35</c:f>
              <c:numCache>
                <c:ptCount val="31"/>
                <c:pt idx="0">
                  <c:v>5.9</c:v>
                </c:pt>
                <c:pt idx="1">
                  <c:v>5.36</c:v>
                </c:pt>
                <c:pt idx="2">
                  <c:v>5.28</c:v>
                </c:pt>
                <c:pt idx="3">
                  <c:v>7</c:v>
                </c:pt>
                <c:pt idx="4">
                  <c:v>7.880000000000001</c:v>
                </c:pt>
                <c:pt idx="5">
                  <c:v>7.76</c:v>
                </c:pt>
                <c:pt idx="6">
                  <c:v>8.3</c:v>
                </c:pt>
                <c:pt idx="7">
                  <c:v>8.040000000000001</c:v>
                </c:pt>
                <c:pt idx="8">
                  <c:v>6.42</c:v>
                </c:pt>
                <c:pt idx="9">
                  <c:v>6.4399999999999995</c:v>
                </c:pt>
                <c:pt idx="10">
                  <c:v>6.8</c:v>
                </c:pt>
                <c:pt idx="11">
                  <c:v>6.880000000000001</c:v>
                </c:pt>
                <c:pt idx="12">
                  <c:v>6.8</c:v>
                </c:pt>
                <c:pt idx="13">
                  <c:v>6.88</c:v>
                </c:pt>
                <c:pt idx="14">
                  <c:v>6.24</c:v>
                </c:pt>
                <c:pt idx="15">
                  <c:v>6.28</c:v>
                </c:pt>
                <c:pt idx="16">
                  <c:v>5.86</c:v>
                </c:pt>
                <c:pt idx="17">
                  <c:v>4.54</c:v>
                </c:pt>
                <c:pt idx="18">
                  <c:v>4.28</c:v>
                </c:pt>
                <c:pt idx="19">
                  <c:v>3.1</c:v>
                </c:pt>
                <c:pt idx="20">
                  <c:v>1.34</c:v>
                </c:pt>
                <c:pt idx="21">
                  <c:v>1.7600000000000002</c:v>
                </c:pt>
                <c:pt idx="22">
                  <c:v>2.62</c:v>
                </c:pt>
                <c:pt idx="23">
                  <c:v>4.36</c:v>
                </c:pt>
                <c:pt idx="24">
                  <c:v>5.74</c:v>
                </c:pt>
                <c:pt idx="25">
                  <c:v>7.580000000000001</c:v>
                </c:pt>
                <c:pt idx="26">
                  <c:v>7.539999999999999</c:v>
                </c:pt>
                <c:pt idx="27">
                  <c:v>8.4</c:v>
                </c:pt>
                <c:pt idx="28">
                  <c:v>8.260000000000002</c:v>
                </c:pt>
                <c:pt idx="29">
                  <c:v>8.3</c:v>
                </c:pt>
                <c:pt idx="30">
                  <c:v>8.379999999999999</c:v>
                </c:pt>
              </c:numCache>
            </c:numRef>
          </c:val>
          <c:smooth val="0"/>
        </c:ser>
        <c:axId val="47100742"/>
        <c:axId val="21253495"/>
      </c:lineChart>
      <c:catAx>
        <c:axId val="471007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1253495"/>
        <c:crossesAt val="0"/>
        <c:auto val="1"/>
        <c:lblOffset val="100"/>
        <c:tickLblSkip val="5"/>
        <c:noMultiLvlLbl val="0"/>
      </c:catAx>
      <c:valAx>
        <c:axId val="21253495"/>
        <c:scaling>
          <c:orientation val="minMax"/>
          <c:max val="15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7100742"/>
        <c:crossesAt val="1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775"/>
          <c:y val="0.11675"/>
          <c:w val="0.32925"/>
          <c:h val="0.1065"/>
        </c:manualLayout>
      </c:layout>
      <c:overlay val="0"/>
      <c:spPr>
        <a:noFill/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1月の日平均海面気圧の推移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5"/>
          <c:w val="0.94775"/>
          <c:h val="0.8805"/>
        </c:manualLayout>
      </c:layout>
      <c:lineChart>
        <c:grouping val="standard"/>
        <c:varyColors val="0"/>
        <c:ser>
          <c:idx val="1"/>
          <c:order val="0"/>
          <c:tx>
            <c:strRef>
              <c:f>'日照、湿度'!$M$2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'日照、湿度'!$M$5:$M$35</c:f>
              <c:numCache>
                <c:ptCount val="31"/>
                <c:pt idx="0">
                  <c:v>1016.7633333333333</c:v>
                </c:pt>
                <c:pt idx="1">
                  <c:v>1014.0308333333335</c:v>
                </c:pt>
                <c:pt idx="2">
                  <c:v>1012.2158333333334</c:v>
                </c:pt>
                <c:pt idx="3">
                  <c:v>1012.475</c:v>
                </c:pt>
                <c:pt idx="4">
                  <c:v>1015.5450000000001</c:v>
                </c:pt>
                <c:pt idx="5">
                  <c:v>1018.6491666666667</c:v>
                </c:pt>
                <c:pt idx="6">
                  <c:v>1021.93</c:v>
                </c:pt>
                <c:pt idx="7">
                  <c:v>1023.2158333333333</c:v>
                </c:pt>
                <c:pt idx="8">
                  <c:v>1021.9350000000001</c:v>
                </c:pt>
                <c:pt idx="9">
                  <c:v>1021.5166666666668</c:v>
                </c:pt>
                <c:pt idx="10">
                  <c:v>1018.6475000000003</c:v>
                </c:pt>
                <c:pt idx="11">
                  <c:v>1017.0258333333335</c:v>
                </c:pt>
                <c:pt idx="12">
                  <c:v>1015.8708333333332</c:v>
                </c:pt>
                <c:pt idx="13">
                  <c:v>1016.6133333333333</c:v>
                </c:pt>
                <c:pt idx="14">
                  <c:v>1016.1325</c:v>
                </c:pt>
                <c:pt idx="15">
                  <c:v>1018.2616666666667</c:v>
                </c:pt>
                <c:pt idx="16">
                  <c:v>1020.4758333333333</c:v>
                </c:pt>
                <c:pt idx="17">
                  <c:v>1021.9366666666665</c:v>
                </c:pt>
                <c:pt idx="18">
                  <c:v>1022.1583333333334</c:v>
                </c:pt>
                <c:pt idx="19">
                  <c:v>1020.4683333333335</c:v>
                </c:pt>
                <c:pt idx="20">
                  <c:v>1017.5216666666668</c:v>
                </c:pt>
                <c:pt idx="21">
                  <c:v>1015.2450000000001</c:v>
                </c:pt>
                <c:pt idx="22">
                  <c:v>1012.8475000000001</c:v>
                </c:pt>
                <c:pt idx="23">
                  <c:v>1012.2583333333334</c:v>
                </c:pt>
                <c:pt idx="24">
                  <c:v>1013.5591666666667</c:v>
                </c:pt>
                <c:pt idx="25">
                  <c:v>1015.6450000000001</c:v>
                </c:pt>
                <c:pt idx="26">
                  <c:v>1016.6775</c:v>
                </c:pt>
                <c:pt idx="27">
                  <c:v>1018.3058333333335</c:v>
                </c:pt>
                <c:pt idx="28">
                  <c:v>1018.6241666666667</c:v>
                </c:pt>
                <c:pt idx="29">
                  <c:v>1016.4683333333335</c:v>
                </c:pt>
                <c:pt idx="30">
                  <c:v>1014.1308333333333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'日照、湿度'!$L$2</c:f>
              <c:strCache>
                <c:ptCount val="1"/>
                <c:pt idx="0">
                  <c:v>海面気圧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CFFCC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'日照、湿度'!$K$5:$K$35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'日照、湿度'!$L$5:$L$35</c:f>
              <c:numCache>
                <c:ptCount val="31"/>
                <c:pt idx="0">
                  <c:v>1019.5875</c:v>
                </c:pt>
                <c:pt idx="1">
                  <c:v>1009.2666666666665</c:v>
                </c:pt>
                <c:pt idx="2">
                  <c:v>1012.004166666667</c:v>
                </c:pt>
                <c:pt idx="3">
                  <c:v>1005.8416666666667</c:v>
                </c:pt>
                <c:pt idx="4">
                  <c:v>1014.3791666666667</c:v>
                </c:pt>
                <c:pt idx="5">
                  <c:v>1020.8833333333333</c:v>
                </c:pt>
                <c:pt idx="6">
                  <c:v>1024.6166666666668</c:v>
                </c:pt>
                <c:pt idx="7">
                  <c:v>1027.525</c:v>
                </c:pt>
                <c:pt idx="8">
                  <c:v>1022.245833333333</c:v>
                </c:pt>
                <c:pt idx="9">
                  <c:v>1020.8083333333337</c:v>
                </c:pt>
                <c:pt idx="10">
                  <c:v>1014.4791666666669</c:v>
                </c:pt>
                <c:pt idx="11">
                  <c:v>1022.525</c:v>
                </c:pt>
                <c:pt idx="12">
                  <c:v>1013.1791666666668</c:v>
                </c:pt>
                <c:pt idx="13">
                  <c:v>1014.1375</c:v>
                </c:pt>
                <c:pt idx="14">
                  <c:v>1015.0333333333333</c:v>
                </c:pt>
                <c:pt idx="15">
                  <c:v>1018.1916666666665</c:v>
                </c:pt>
                <c:pt idx="16">
                  <c:v>1020.1208333333334</c:v>
                </c:pt>
                <c:pt idx="17">
                  <c:v>1023.825</c:v>
                </c:pt>
                <c:pt idx="18">
                  <c:v>1025.2083333333333</c:v>
                </c:pt>
                <c:pt idx="19">
                  <c:v>1022.3375</c:v>
                </c:pt>
                <c:pt idx="20">
                  <c:v>1019.3</c:v>
                </c:pt>
                <c:pt idx="21">
                  <c:v>1011.6708333333336</c:v>
                </c:pt>
                <c:pt idx="22">
                  <c:v>1009.0916666666667</c:v>
                </c:pt>
                <c:pt idx="23">
                  <c:v>1013.825</c:v>
                </c:pt>
                <c:pt idx="24">
                  <c:v>1010.35</c:v>
                </c:pt>
                <c:pt idx="25">
                  <c:v>1016.3541666666669</c:v>
                </c:pt>
                <c:pt idx="26">
                  <c:v>1018.175</c:v>
                </c:pt>
                <c:pt idx="27">
                  <c:v>1019.5208333333334</c:v>
                </c:pt>
                <c:pt idx="28">
                  <c:v>1018.9875</c:v>
                </c:pt>
                <c:pt idx="29">
                  <c:v>1018.4916666666667</c:v>
                </c:pt>
                <c:pt idx="30">
                  <c:v>1017.9458333333336</c:v>
                </c:pt>
              </c:numCache>
            </c:numRef>
          </c:val>
          <c:smooth val="0"/>
        </c:ser>
        <c:marker val="1"/>
        <c:axId val="57063728"/>
        <c:axId val="43811505"/>
      </c:lineChart>
      <c:catAx>
        <c:axId val="570637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3811505"/>
        <c:crossesAt val="990"/>
        <c:auto val="1"/>
        <c:lblOffset val="100"/>
        <c:tickLblSkip val="5"/>
        <c:noMultiLvlLbl val="0"/>
      </c:catAx>
      <c:valAx>
        <c:axId val="43811505"/>
        <c:scaling>
          <c:orientation val="minMax"/>
          <c:max val="1040"/>
          <c:min val="1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7063728"/>
        <c:crossesAt val="1"/>
        <c:crossBetween val="between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1月の日平均気温の推移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5"/>
          <c:w val="0.94775"/>
          <c:h val="0.8805"/>
        </c:manualLayout>
      </c:layout>
      <c:lineChart>
        <c:grouping val="standard"/>
        <c:varyColors val="0"/>
        <c:ser>
          <c:idx val="1"/>
          <c:order val="0"/>
          <c:tx>
            <c:strRef>
              <c:f>'気温'!$C$2</c:f>
              <c:strCache>
                <c:ptCount val="1"/>
                <c:pt idx="0">
                  <c:v>日平均気温</c:v>
                </c:pt>
              </c:strCache>
            </c:strRef>
          </c:tx>
          <c:spPr>
            <a:ln w="3175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'気温'!$C$5:$C$35</c:f>
              <c:numCache>
                <c:ptCount val="31"/>
                <c:pt idx="0">
                  <c:v>4.666666666666667</c:v>
                </c:pt>
                <c:pt idx="1">
                  <c:v>5.345833333333332</c:v>
                </c:pt>
                <c:pt idx="2">
                  <c:v>4.241666666666666</c:v>
                </c:pt>
                <c:pt idx="3">
                  <c:v>4.629166666666667</c:v>
                </c:pt>
                <c:pt idx="4">
                  <c:v>2.108333333333333</c:v>
                </c:pt>
                <c:pt idx="5">
                  <c:v>3.358333333333333</c:v>
                </c:pt>
                <c:pt idx="6">
                  <c:v>3.5291666666666672</c:v>
                </c:pt>
                <c:pt idx="7">
                  <c:v>1.9875</c:v>
                </c:pt>
                <c:pt idx="8">
                  <c:v>3.741666666666667</c:v>
                </c:pt>
                <c:pt idx="9">
                  <c:v>4.916666666666667</c:v>
                </c:pt>
                <c:pt idx="10">
                  <c:v>3.2041666666666657</c:v>
                </c:pt>
                <c:pt idx="11">
                  <c:v>0.65</c:v>
                </c:pt>
                <c:pt idx="12">
                  <c:v>5.004166666666666</c:v>
                </c:pt>
                <c:pt idx="13">
                  <c:v>2.475</c:v>
                </c:pt>
                <c:pt idx="14">
                  <c:v>2.733333333333333</c:v>
                </c:pt>
                <c:pt idx="15">
                  <c:v>2.433333333333333</c:v>
                </c:pt>
                <c:pt idx="16">
                  <c:v>2.65</c:v>
                </c:pt>
                <c:pt idx="17">
                  <c:v>3.641666666666666</c:v>
                </c:pt>
                <c:pt idx="18">
                  <c:v>5.045833333333334</c:v>
                </c:pt>
                <c:pt idx="19">
                  <c:v>3.05</c:v>
                </c:pt>
                <c:pt idx="20">
                  <c:v>3.5333333333333337</c:v>
                </c:pt>
                <c:pt idx="21">
                  <c:v>5.591666666666669</c:v>
                </c:pt>
                <c:pt idx="22">
                  <c:v>3.9375</c:v>
                </c:pt>
                <c:pt idx="23">
                  <c:v>1.9333333333333333</c:v>
                </c:pt>
                <c:pt idx="24">
                  <c:v>2.258333333333333</c:v>
                </c:pt>
                <c:pt idx="25">
                  <c:v>0.6125</c:v>
                </c:pt>
                <c:pt idx="26">
                  <c:v>1.6208333333333336</c:v>
                </c:pt>
                <c:pt idx="27">
                  <c:v>1.125</c:v>
                </c:pt>
                <c:pt idx="28">
                  <c:v>-0.037500000000000124</c:v>
                </c:pt>
                <c:pt idx="29">
                  <c:v>0.0875</c:v>
                </c:pt>
                <c:pt idx="30">
                  <c:v>1.8666666666666665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'気温'!$B$2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'気温'!$B$5:$B$35</c:f>
              <c:numCache>
                <c:ptCount val="31"/>
                <c:pt idx="0">
                  <c:v>4.6875</c:v>
                </c:pt>
                <c:pt idx="1">
                  <c:v>4.675833333333333</c:v>
                </c:pt>
                <c:pt idx="2">
                  <c:v>4.198333333333333</c:v>
                </c:pt>
                <c:pt idx="3">
                  <c:v>3.9366666666666665</c:v>
                </c:pt>
                <c:pt idx="4">
                  <c:v>3.5733333333333333</c:v>
                </c:pt>
                <c:pt idx="5">
                  <c:v>3.1225</c:v>
                </c:pt>
                <c:pt idx="6">
                  <c:v>2.9450000000000003</c:v>
                </c:pt>
                <c:pt idx="7">
                  <c:v>3.506666666666667</c:v>
                </c:pt>
                <c:pt idx="8">
                  <c:v>3.475833333333333</c:v>
                </c:pt>
                <c:pt idx="9">
                  <c:v>2.9</c:v>
                </c:pt>
                <c:pt idx="10">
                  <c:v>3.503333333333333</c:v>
                </c:pt>
                <c:pt idx="11">
                  <c:v>3.25</c:v>
                </c:pt>
                <c:pt idx="12">
                  <c:v>2.813333333333333</c:v>
                </c:pt>
                <c:pt idx="13">
                  <c:v>2.6591666666666667</c:v>
                </c:pt>
                <c:pt idx="14">
                  <c:v>3.0591666666666666</c:v>
                </c:pt>
                <c:pt idx="15">
                  <c:v>2.786666666666666</c:v>
                </c:pt>
                <c:pt idx="16">
                  <c:v>3.3008333333333333</c:v>
                </c:pt>
                <c:pt idx="17">
                  <c:v>3.3641666666666667</c:v>
                </c:pt>
                <c:pt idx="18">
                  <c:v>3.584166666666667</c:v>
                </c:pt>
                <c:pt idx="19">
                  <c:v>4.172500000000001</c:v>
                </c:pt>
                <c:pt idx="20">
                  <c:v>4.231666666666667</c:v>
                </c:pt>
                <c:pt idx="21">
                  <c:v>3.6091666666666677</c:v>
                </c:pt>
                <c:pt idx="22">
                  <c:v>3.450833333333334</c:v>
                </c:pt>
                <c:pt idx="23">
                  <c:v>2.866666666666667</c:v>
                </c:pt>
                <c:pt idx="24">
                  <c:v>2.0725000000000002</c:v>
                </c:pt>
                <c:pt idx="25">
                  <c:v>1.51</c:v>
                </c:pt>
                <c:pt idx="26">
                  <c:v>1.1158333333333332</c:v>
                </c:pt>
                <c:pt idx="27">
                  <c:v>0.6816666666666666</c:v>
                </c:pt>
                <c:pt idx="28">
                  <c:v>0.9324999999999999</c:v>
                </c:pt>
                <c:pt idx="29">
                  <c:v>1.268333333333333</c:v>
                </c:pt>
                <c:pt idx="30">
                  <c:v>1.2833333333333332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'気温'!$D$2</c:f>
              <c:strCache>
                <c:ptCount val="1"/>
                <c:pt idx="0">
                  <c:v>平年日平均気温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'気温'!$D$5:$D$35</c:f>
              <c:numCache>
                <c:ptCount val="31"/>
                <c:pt idx="0">
                  <c:v>5.547059229301673</c:v>
                </c:pt>
                <c:pt idx="1">
                  <c:v>5.4489093993241156</c:v>
                </c:pt>
                <c:pt idx="2">
                  <c:v>5.356094759261889</c:v>
                </c:pt>
                <c:pt idx="3">
                  <c:v>5.2694012030336</c:v>
                </c:pt>
                <c:pt idx="4">
                  <c:v>5.188777861869248</c:v>
                </c:pt>
                <c:pt idx="5">
                  <c:v>5.11388199076045</c:v>
                </c:pt>
                <c:pt idx="6">
                  <c:v>5.040736391635001</c:v>
                </c:pt>
                <c:pt idx="7">
                  <c:v>4.968632331068119</c:v>
                </c:pt>
                <c:pt idx="8">
                  <c:v>4.900234551477119</c:v>
                </c:pt>
                <c:pt idx="9">
                  <c:v>4.837252205430207</c:v>
                </c:pt>
                <c:pt idx="10">
                  <c:v>4.777756471101441</c:v>
                </c:pt>
                <c:pt idx="11">
                  <c:v>4.72046985649265</c:v>
                </c:pt>
                <c:pt idx="12">
                  <c:v>4.665869041987922</c:v>
                </c:pt>
                <c:pt idx="13">
                  <c:v>4.613502876848043</c:v>
                </c:pt>
                <c:pt idx="14">
                  <c:v>4.56296803078799</c:v>
                </c:pt>
                <c:pt idx="15">
                  <c:v>4.518015870294162</c:v>
                </c:pt>
                <c:pt idx="16">
                  <c:v>4.478427869227252</c:v>
                </c:pt>
                <c:pt idx="17">
                  <c:v>4.441820416095108</c:v>
                </c:pt>
                <c:pt idx="18">
                  <c:v>4.408318491845756</c:v>
                </c:pt>
                <c:pt idx="19">
                  <c:v>4.376653616064624</c:v>
                </c:pt>
                <c:pt idx="20">
                  <c:v>4.346868827160494</c:v>
                </c:pt>
                <c:pt idx="21">
                  <c:v>4.318046772595641</c:v>
                </c:pt>
                <c:pt idx="22">
                  <c:v>4.290597069806433</c:v>
                </c:pt>
                <c:pt idx="23">
                  <c:v>4.26442141060814</c:v>
                </c:pt>
                <c:pt idx="24">
                  <c:v>4.236645423715897</c:v>
                </c:pt>
                <c:pt idx="25">
                  <c:v>4.207508592440177</c:v>
                </c:pt>
                <c:pt idx="26">
                  <c:v>4.178746761164457</c:v>
                </c:pt>
                <c:pt idx="27">
                  <c:v>4.150985406188081</c:v>
                </c:pt>
                <c:pt idx="28">
                  <c:v>4.127737139917695</c:v>
                </c:pt>
                <c:pt idx="29">
                  <c:v>4.110618541380887</c:v>
                </c:pt>
                <c:pt idx="30">
                  <c:v>4.101606633897272</c:v>
                </c:pt>
              </c:numCache>
            </c:numRef>
          </c:val>
          <c:smooth val="0"/>
        </c:ser>
        <c:marker val="1"/>
        <c:axId val="58759226"/>
        <c:axId val="59070987"/>
      </c:lineChart>
      <c:catAx>
        <c:axId val="587592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9070987"/>
        <c:crossesAt val="-5"/>
        <c:auto val="1"/>
        <c:lblOffset val="100"/>
        <c:tickLblSkip val="5"/>
        <c:noMultiLvlLbl val="0"/>
      </c:catAx>
      <c:valAx>
        <c:axId val="59070987"/>
        <c:scaling>
          <c:orientation val="minMax"/>
          <c:max val="15"/>
          <c:min val="-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8759226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925"/>
          <c:y val="0.1117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1月の日最低気温の推移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5"/>
          <c:w val="0.94775"/>
          <c:h val="0.8805"/>
        </c:manualLayout>
      </c:layout>
      <c:lineChart>
        <c:grouping val="standard"/>
        <c:varyColors val="0"/>
        <c:ser>
          <c:idx val="1"/>
          <c:order val="0"/>
          <c:tx>
            <c:strRef>
              <c:f>'気温'!$H$2</c:f>
              <c:strCache>
                <c:ptCount val="1"/>
                <c:pt idx="0">
                  <c:v>日最低気温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'気温'!$H$5:$H$35</c:f>
              <c:numCache>
                <c:ptCount val="31"/>
                <c:pt idx="0">
                  <c:v>0.7</c:v>
                </c:pt>
                <c:pt idx="1">
                  <c:v>0.9</c:v>
                </c:pt>
                <c:pt idx="2">
                  <c:v>-1.4</c:v>
                </c:pt>
                <c:pt idx="3">
                  <c:v>1.8</c:v>
                </c:pt>
                <c:pt idx="4">
                  <c:v>-2.7</c:v>
                </c:pt>
                <c:pt idx="5">
                  <c:v>-1.1</c:v>
                </c:pt>
                <c:pt idx="6">
                  <c:v>0.2</c:v>
                </c:pt>
                <c:pt idx="7">
                  <c:v>-2.3</c:v>
                </c:pt>
                <c:pt idx="8">
                  <c:v>0.1</c:v>
                </c:pt>
                <c:pt idx="9">
                  <c:v>-0.6</c:v>
                </c:pt>
                <c:pt idx="10">
                  <c:v>-0.2</c:v>
                </c:pt>
                <c:pt idx="11">
                  <c:v>-3.7</c:v>
                </c:pt>
                <c:pt idx="12">
                  <c:v>-0.6</c:v>
                </c:pt>
                <c:pt idx="13">
                  <c:v>-0.9</c:v>
                </c:pt>
                <c:pt idx="14">
                  <c:v>-1.7</c:v>
                </c:pt>
                <c:pt idx="15">
                  <c:v>-1</c:v>
                </c:pt>
                <c:pt idx="16">
                  <c:v>0.3</c:v>
                </c:pt>
                <c:pt idx="17">
                  <c:v>-1.4</c:v>
                </c:pt>
                <c:pt idx="18">
                  <c:v>1.4</c:v>
                </c:pt>
                <c:pt idx="19">
                  <c:v>1.8</c:v>
                </c:pt>
                <c:pt idx="20">
                  <c:v>2.2</c:v>
                </c:pt>
                <c:pt idx="21">
                  <c:v>2</c:v>
                </c:pt>
                <c:pt idx="22">
                  <c:v>0.9</c:v>
                </c:pt>
                <c:pt idx="23">
                  <c:v>-2.1</c:v>
                </c:pt>
                <c:pt idx="24">
                  <c:v>-0.9</c:v>
                </c:pt>
                <c:pt idx="25">
                  <c:v>-3</c:v>
                </c:pt>
                <c:pt idx="26">
                  <c:v>-3</c:v>
                </c:pt>
                <c:pt idx="27">
                  <c:v>-2.3</c:v>
                </c:pt>
                <c:pt idx="28">
                  <c:v>-4.2</c:v>
                </c:pt>
                <c:pt idx="29">
                  <c:v>-4.1</c:v>
                </c:pt>
                <c:pt idx="30">
                  <c:v>-3.3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'気温'!$G$2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'気温'!$G$5:$G$35</c:f>
              <c:numCache>
                <c:ptCount val="31"/>
                <c:pt idx="0">
                  <c:v>0.26000000000000006</c:v>
                </c:pt>
                <c:pt idx="1">
                  <c:v>0.54</c:v>
                </c:pt>
                <c:pt idx="2">
                  <c:v>-0.14000000000000004</c:v>
                </c:pt>
                <c:pt idx="3">
                  <c:v>-0.5</c:v>
                </c:pt>
                <c:pt idx="4">
                  <c:v>-0.6399999999999999</c:v>
                </c:pt>
                <c:pt idx="5">
                  <c:v>-0.82</c:v>
                </c:pt>
                <c:pt idx="6">
                  <c:v>-1.1600000000000001</c:v>
                </c:pt>
                <c:pt idx="7">
                  <c:v>-0.74</c:v>
                </c:pt>
                <c:pt idx="8">
                  <c:v>-0.5599999999999999</c:v>
                </c:pt>
                <c:pt idx="9">
                  <c:v>-1.34</c:v>
                </c:pt>
                <c:pt idx="10">
                  <c:v>-1</c:v>
                </c:pt>
                <c:pt idx="11">
                  <c:v>-1.2</c:v>
                </c:pt>
                <c:pt idx="12">
                  <c:v>-1.4200000000000002</c:v>
                </c:pt>
                <c:pt idx="13">
                  <c:v>-1.58</c:v>
                </c:pt>
                <c:pt idx="14">
                  <c:v>-0.78</c:v>
                </c:pt>
                <c:pt idx="15">
                  <c:v>-0.9400000000000001</c:v>
                </c:pt>
                <c:pt idx="16">
                  <c:v>-0.4800000000000001</c:v>
                </c:pt>
                <c:pt idx="17">
                  <c:v>0.22000000000000006</c:v>
                </c:pt>
                <c:pt idx="18">
                  <c:v>0.8600000000000001</c:v>
                </c:pt>
                <c:pt idx="19">
                  <c:v>1.2</c:v>
                </c:pt>
                <c:pt idx="20">
                  <c:v>1.6600000000000001</c:v>
                </c:pt>
                <c:pt idx="21">
                  <c:v>0.9600000000000002</c:v>
                </c:pt>
                <c:pt idx="22">
                  <c:v>0.4200000000000001</c:v>
                </c:pt>
                <c:pt idx="23">
                  <c:v>-0.62</c:v>
                </c:pt>
                <c:pt idx="24">
                  <c:v>-1.6199999999999999</c:v>
                </c:pt>
                <c:pt idx="25">
                  <c:v>-2.2600000000000002</c:v>
                </c:pt>
                <c:pt idx="26">
                  <c:v>-2.6799999999999997</c:v>
                </c:pt>
                <c:pt idx="27">
                  <c:v>-3.3200000000000003</c:v>
                </c:pt>
                <c:pt idx="28">
                  <c:v>-3.38</c:v>
                </c:pt>
                <c:pt idx="29">
                  <c:v>-2.96</c:v>
                </c:pt>
                <c:pt idx="30">
                  <c:v>-2.9000000000000004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'気温'!$I$2</c:f>
              <c:strCache>
                <c:ptCount val="1"/>
                <c:pt idx="0">
                  <c:v>平年日最低気温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'気温'!$I$5:$I$35</c:f>
              <c:numCache>
                <c:ptCount val="31"/>
                <c:pt idx="0">
                  <c:v>0.9393324188385915</c:v>
                </c:pt>
                <c:pt idx="1">
                  <c:v>0.8582898948331046</c:v>
                </c:pt>
                <c:pt idx="2">
                  <c:v>0.7866163694558757</c:v>
                </c:pt>
                <c:pt idx="3">
                  <c:v>0.7254915409236395</c:v>
                </c:pt>
                <c:pt idx="4">
                  <c:v>0.671490626428898</c:v>
                </c:pt>
                <c:pt idx="5">
                  <c:v>0.6238728852309099</c:v>
                </c:pt>
                <c:pt idx="6">
                  <c:v>0.5786282578875172</c:v>
                </c:pt>
                <c:pt idx="7">
                  <c:v>0.5324234110653863</c:v>
                </c:pt>
                <c:pt idx="8">
                  <c:v>0.4873982624599909</c:v>
                </c:pt>
                <c:pt idx="9">
                  <c:v>0.44372656607224514</c:v>
                </c:pt>
                <c:pt idx="10">
                  <c:v>0.3990443529949703</c:v>
                </c:pt>
                <c:pt idx="11">
                  <c:v>0.3534750800182899</c:v>
                </c:pt>
                <c:pt idx="12">
                  <c:v>0.30675354366712393</c:v>
                </c:pt>
                <c:pt idx="13">
                  <c:v>0.25947416552354824</c:v>
                </c:pt>
                <c:pt idx="14">
                  <c:v>0.21305898491083675</c:v>
                </c:pt>
                <c:pt idx="15">
                  <c:v>0.1686145404663923</c:v>
                </c:pt>
                <c:pt idx="16">
                  <c:v>0.12697302240512118</c:v>
                </c:pt>
                <c:pt idx="17">
                  <c:v>0.08530406950160034</c:v>
                </c:pt>
                <c:pt idx="18">
                  <c:v>0.04439871970736166</c:v>
                </c:pt>
                <c:pt idx="19">
                  <c:v>0.0038637402834933382</c:v>
                </c:pt>
                <c:pt idx="20">
                  <c:v>-0.03698262459990858</c:v>
                </c:pt>
                <c:pt idx="21">
                  <c:v>-0.07796204846822136</c:v>
                </c:pt>
                <c:pt idx="22">
                  <c:v>-0.11810516689529038</c:v>
                </c:pt>
                <c:pt idx="23">
                  <c:v>-0.15898491083676275</c:v>
                </c:pt>
                <c:pt idx="24">
                  <c:v>-0.20001143118427075</c:v>
                </c:pt>
                <c:pt idx="25">
                  <c:v>-0.24004618198445365</c:v>
                </c:pt>
                <c:pt idx="26">
                  <c:v>-0.275952446273434</c:v>
                </c:pt>
                <c:pt idx="27">
                  <c:v>-0.30751074531321454</c:v>
                </c:pt>
                <c:pt idx="28">
                  <c:v>-0.33313900320073164</c:v>
                </c:pt>
                <c:pt idx="29">
                  <c:v>-0.3515555555555557</c:v>
                </c:pt>
                <c:pt idx="30">
                  <c:v>-0.36235802469135814</c:v>
                </c:pt>
              </c:numCache>
            </c:numRef>
          </c:val>
          <c:smooth val="0"/>
        </c:ser>
        <c:marker val="1"/>
        <c:axId val="61876836"/>
        <c:axId val="20020613"/>
      </c:lineChart>
      <c:catAx>
        <c:axId val="618768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0020613"/>
        <c:crossesAt val="-5"/>
        <c:auto val="1"/>
        <c:lblOffset val="100"/>
        <c:tickLblSkip val="5"/>
        <c:noMultiLvlLbl val="0"/>
      </c:catAx>
      <c:valAx>
        <c:axId val="20020613"/>
        <c:scaling>
          <c:orientation val="minMax"/>
          <c:max val="15"/>
          <c:min val="-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1876836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575"/>
          <c:y val="0.11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つくばにおける850hPaの気温の推移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75"/>
          <c:w val="0.94775"/>
          <c:h val="0.88325"/>
        </c:manualLayout>
      </c:layout>
      <c:lineChart>
        <c:grouping val="standard"/>
        <c:varyColors val="0"/>
        <c:ser>
          <c:idx val="1"/>
          <c:order val="0"/>
          <c:tx>
            <c:strRef>
              <c:f>'気温'!$M$2</c:f>
              <c:strCache>
                <c:ptCount val="1"/>
                <c:pt idx="0">
                  <c:v>850hPa気温</c:v>
                </c:pt>
              </c:strCache>
            </c:strRef>
          </c:tx>
          <c:spPr>
            <a:ln w="3175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'気温'!$M$5:$M$35</c:f>
              <c:numCache>
                <c:ptCount val="31"/>
                <c:pt idx="0">
                  <c:v>-2.7</c:v>
                </c:pt>
                <c:pt idx="1">
                  <c:v>-0.9</c:v>
                </c:pt>
                <c:pt idx="2">
                  <c:v>-3.9</c:v>
                </c:pt>
                <c:pt idx="3">
                  <c:v>-2.7</c:v>
                </c:pt>
                <c:pt idx="4">
                  <c:v>-7.9</c:v>
                </c:pt>
                <c:pt idx="5">
                  <c:v>-5.1</c:v>
                </c:pt>
                <c:pt idx="6">
                  <c:v>-8.5</c:v>
                </c:pt>
                <c:pt idx="7">
                  <c:v>-5.9</c:v>
                </c:pt>
                <c:pt idx="8">
                  <c:v>-2.5</c:v>
                </c:pt>
                <c:pt idx="9">
                  <c:v>-3.3</c:v>
                </c:pt>
                <c:pt idx="10">
                  <c:v>-1.9</c:v>
                </c:pt>
                <c:pt idx="11">
                  <c:v>-8.9</c:v>
                </c:pt>
                <c:pt idx="12">
                  <c:v>-2.1</c:v>
                </c:pt>
                <c:pt idx="13">
                  <c:v>-7.1</c:v>
                </c:pt>
                <c:pt idx="14">
                  <c:v>-6.7</c:v>
                </c:pt>
                <c:pt idx="15">
                  <c:v>-6.5</c:v>
                </c:pt>
                <c:pt idx="16">
                  <c:v>-6.9</c:v>
                </c:pt>
                <c:pt idx="17">
                  <c:v>-4.5</c:v>
                </c:pt>
                <c:pt idx="18">
                  <c:v>-1.9</c:v>
                </c:pt>
                <c:pt idx="19">
                  <c:v>-4.5</c:v>
                </c:pt>
                <c:pt idx="20">
                  <c:v>-2.3</c:v>
                </c:pt>
                <c:pt idx="21">
                  <c:v>0.8</c:v>
                </c:pt>
                <c:pt idx="22">
                  <c:v>-0.9</c:v>
                </c:pt>
                <c:pt idx="23">
                  <c:v>-8.7</c:v>
                </c:pt>
                <c:pt idx="24">
                  <c:v>-5.7</c:v>
                </c:pt>
                <c:pt idx="25">
                  <c:v>-9.5</c:v>
                </c:pt>
                <c:pt idx="26">
                  <c:v>-7.3</c:v>
                </c:pt>
                <c:pt idx="27">
                  <c:v>-10.1</c:v>
                </c:pt>
                <c:pt idx="28">
                  <c:v>-11.1</c:v>
                </c:pt>
                <c:pt idx="29">
                  <c:v>-11.1</c:v>
                </c:pt>
                <c:pt idx="30">
                  <c:v>-8.5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'気温'!$L$2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'気温'!$L$5:$L$35</c:f>
              <c:numCache>
                <c:ptCount val="31"/>
                <c:pt idx="0">
                  <c:v>-4.42</c:v>
                </c:pt>
                <c:pt idx="1">
                  <c:v>-3.5</c:v>
                </c:pt>
                <c:pt idx="2">
                  <c:v>-3.62</c:v>
                </c:pt>
                <c:pt idx="3">
                  <c:v>-4.1</c:v>
                </c:pt>
                <c:pt idx="4">
                  <c:v>-5.62</c:v>
                </c:pt>
                <c:pt idx="5">
                  <c:v>-6.0200000000000005</c:v>
                </c:pt>
                <c:pt idx="6">
                  <c:v>-5.9799999999999995</c:v>
                </c:pt>
                <c:pt idx="7">
                  <c:v>-5.0600000000000005</c:v>
                </c:pt>
                <c:pt idx="8">
                  <c:v>-4.42</c:v>
                </c:pt>
                <c:pt idx="9">
                  <c:v>-4.5</c:v>
                </c:pt>
                <c:pt idx="10">
                  <c:v>-3.7400000000000007</c:v>
                </c:pt>
                <c:pt idx="11">
                  <c:v>-4.659999999999999</c:v>
                </c:pt>
                <c:pt idx="12">
                  <c:v>-5.34</c:v>
                </c:pt>
                <c:pt idx="13">
                  <c:v>-6.26</c:v>
                </c:pt>
                <c:pt idx="14">
                  <c:v>-5.859999999999999</c:v>
                </c:pt>
                <c:pt idx="15">
                  <c:v>-6.340000000000001</c:v>
                </c:pt>
                <c:pt idx="16">
                  <c:v>-5.3</c:v>
                </c:pt>
                <c:pt idx="17">
                  <c:v>-4.859999999999999</c:v>
                </c:pt>
                <c:pt idx="18">
                  <c:v>-4.0200000000000005</c:v>
                </c:pt>
                <c:pt idx="19">
                  <c:v>-2.4799999999999995</c:v>
                </c:pt>
                <c:pt idx="20">
                  <c:v>-1.7599999999999998</c:v>
                </c:pt>
                <c:pt idx="21">
                  <c:v>-3.12</c:v>
                </c:pt>
                <c:pt idx="22">
                  <c:v>-3.3600000000000003</c:v>
                </c:pt>
                <c:pt idx="23">
                  <c:v>-4.8</c:v>
                </c:pt>
                <c:pt idx="24">
                  <c:v>-6.42</c:v>
                </c:pt>
                <c:pt idx="25">
                  <c:v>-8.26</c:v>
                </c:pt>
                <c:pt idx="26">
                  <c:v>-8.74</c:v>
                </c:pt>
                <c:pt idx="27">
                  <c:v>-9.82</c:v>
                </c:pt>
                <c:pt idx="28">
                  <c:v>-9.620000000000001</c:v>
                </c:pt>
                <c:pt idx="29">
                  <c:v>-8.9</c:v>
                </c:pt>
                <c:pt idx="30">
                  <c:v>-8.78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'気温'!$N$2</c:f>
              <c:strCache>
                <c:ptCount val="1"/>
                <c:pt idx="0">
                  <c:v>平年850hPa気温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'気温'!$N$5:$N$35</c:f>
              <c:numCache>
                <c:ptCount val="31"/>
                <c:pt idx="0">
                  <c:v>-2.4</c:v>
                </c:pt>
                <c:pt idx="1">
                  <c:v>-2.5</c:v>
                </c:pt>
                <c:pt idx="2">
                  <c:v>-2.6</c:v>
                </c:pt>
                <c:pt idx="3">
                  <c:v>-2.7</c:v>
                </c:pt>
                <c:pt idx="4">
                  <c:v>-2.8</c:v>
                </c:pt>
                <c:pt idx="5">
                  <c:v>-2.9</c:v>
                </c:pt>
                <c:pt idx="6">
                  <c:v>-3</c:v>
                </c:pt>
                <c:pt idx="7">
                  <c:v>-3</c:v>
                </c:pt>
                <c:pt idx="8">
                  <c:v>-3.1</c:v>
                </c:pt>
                <c:pt idx="9">
                  <c:v>-3.2</c:v>
                </c:pt>
                <c:pt idx="10">
                  <c:v>-3.3</c:v>
                </c:pt>
                <c:pt idx="11">
                  <c:v>-3.3</c:v>
                </c:pt>
                <c:pt idx="12">
                  <c:v>-3.4</c:v>
                </c:pt>
                <c:pt idx="13">
                  <c:v>-3.5</c:v>
                </c:pt>
                <c:pt idx="14">
                  <c:v>-3.5</c:v>
                </c:pt>
                <c:pt idx="15">
                  <c:v>-3.6</c:v>
                </c:pt>
                <c:pt idx="16">
                  <c:v>-3.6</c:v>
                </c:pt>
                <c:pt idx="17">
                  <c:v>-3.7</c:v>
                </c:pt>
                <c:pt idx="18">
                  <c:v>-3.8</c:v>
                </c:pt>
                <c:pt idx="19">
                  <c:v>-3.8</c:v>
                </c:pt>
                <c:pt idx="20">
                  <c:v>-3.9</c:v>
                </c:pt>
                <c:pt idx="21">
                  <c:v>-4</c:v>
                </c:pt>
                <c:pt idx="22">
                  <c:v>-4</c:v>
                </c:pt>
                <c:pt idx="23">
                  <c:v>-4.1</c:v>
                </c:pt>
                <c:pt idx="24">
                  <c:v>-4.2</c:v>
                </c:pt>
                <c:pt idx="25">
                  <c:v>-4.3</c:v>
                </c:pt>
                <c:pt idx="26">
                  <c:v>-4.4</c:v>
                </c:pt>
                <c:pt idx="27">
                  <c:v>-4.5</c:v>
                </c:pt>
                <c:pt idx="28">
                  <c:v>-4.5</c:v>
                </c:pt>
                <c:pt idx="29">
                  <c:v>-4.6</c:v>
                </c:pt>
                <c:pt idx="30">
                  <c:v>-4.6</c:v>
                </c:pt>
              </c:numCache>
            </c:numRef>
          </c:val>
          <c:smooth val="0"/>
        </c:ser>
        <c:marker val="1"/>
        <c:axId val="45967790"/>
        <c:axId val="11056927"/>
      </c:lineChart>
      <c:catAx>
        <c:axId val="459677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1056927"/>
        <c:crossesAt val="-15"/>
        <c:auto val="1"/>
        <c:lblOffset val="100"/>
        <c:tickLblSkip val="5"/>
        <c:noMultiLvlLbl val="0"/>
      </c:catAx>
      <c:valAx>
        <c:axId val="11056927"/>
        <c:scaling>
          <c:orientation val="minMax"/>
          <c:max val="10"/>
          <c:min val="-1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5967790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15"/>
          <c:y val="0.10825"/>
          <c:w val="0.32925"/>
          <c:h val="0.1202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つくばにおける500hPaの気温の推移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5"/>
          <c:w val="0.94775"/>
          <c:h val="0.8835"/>
        </c:manualLayout>
      </c:layout>
      <c:lineChart>
        <c:grouping val="standard"/>
        <c:varyColors val="0"/>
        <c:ser>
          <c:idx val="1"/>
          <c:order val="0"/>
          <c:tx>
            <c:strRef>
              <c:f>'気温'!$Q$2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'気温'!$P$5:$P$35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'気温'!$Q$5:$Q$35</c:f>
              <c:numCache>
                <c:ptCount val="31"/>
                <c:pt idx="0">
                  <c:v>-28.340000000000003</c:v>
                </c:pt>
                <c:pt idx="1">
                  <c:v>-27.3</c:v>
                </c:pt>
                <c:pt idx="2">
                  <c:v>-26.580000000000002</c:v>
                </c:pt>
                <c:pt idx="3">
                  <c:v>-26.259999999999998</c:v>
                </c:pt>
                <c:pt idx="4">
                  <c:v>-26.660000000000004</c:v>
                </c:pt>
                <c:pt idx="5">
                  <c:v>-27.380000000000003</c:v>
                </c:pt>
                <c:pt idx="6">
                  <c:v>-27.939999999999998</c:v>
                </c:pt>
                <c:pt idx="7">
                  <c:v>-27.1</c:v>
                </c:pt>
                <c:pt idx="8">
                  <c:v>-26.339999999999996</c:v>
                </c:pt>
                <c:pt idx="9">
                  <c:v>-25.9</c:v>
                </c:pt>
                <c:pt idx="10">
                  <c:v>-25.619999999999997</c:v>
                </c:pt>
                <c:pt idx="11">
                  <c:v>-25.419999999999998</c:v>
                </c:pt>
                <c:pt idx="12">
                  <c:v>-25.5</c:v>
                </c:pt>
                <c:pt idx="13">
                  <c:v>-24.54</c:v>
                </c:pt>
                <c:pt idx="14">
                  <c:v>-24.82</c:v>
                </c:pt>
                <c:pt idx="15">
                  <c:v>-24.7</c:v>
                </c:pt>
                <c:pt idx="16">
                  <c:v>-25.14</c:v>
                </c:pt>
                <c:pt idx="17">
                  <c:v>-24.78</c:v>
                </c:pt>
                <c:pt idx="18">
                  <c:v>-25.5</c:v>
                </c:pt>
                <c:pt idx="19">
                  <c:v>-24.22</c:v>
                </c:pt>
                <c:pt idx="20">
                  <c:v>-24.02</c:v>
                </c:pt>
                <c:pt idx="21">
                  <c:v>-25.54</c:v>
                </c:pt>
                <c:pt idx="22">
                  <c:v>-26.54</c:v>
                </c:pt>
                <c:pt idx="23">
                  <c:v>-29.459999999999997</c:v>
                </c:pt>
                <c:pt idx="24">
                  <c:v>-31.3</c:v>
                </c:pt>
                <c:pt idx="25">
                  <c:v>-31.580000000000002</c:v>
                </c:pt>
                <c:pt idx="26">
                  <c:v>-31.179999999999996</c:v>
                </c:pt>
                <c:pt idx="27">
                  <c:v>-30.98</c:v>
                </c:pt>
                <c:pt idx="28">
                  <c:v>-29.659999999999997</c:v>
                </c:pt>
                <c:pt idx="29">
                  <c:v>-29.939999999999998</c:v>
                </c:pt>
                <c:pt idx="30">
                  <c:v>-30.860000000000003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'気温'!$R$2</c:f>
              <c:strCache>
                <c:ptCount val="1"/>
                <c:pt idx="0">
                  <c:v>500hPa気温</c:v>
                </c:pt>
              </c:strCache>
            </c:strRef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numRef>
              <c:f>'気温'!$P$5:$P$35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'気温'!$R$5:$R$35</c:f>
              <c:numCache>
                <c:ptCount val="31"/>
                <c:pt idx="0">
                  <c:v>-29.3</c:v>
                </c:pt>
                <c:pt idx="1">
                  <c:v>-27.7</c:v>
                </c:pt>
                <c:pt idx="2">
                  <c:v>-24.3</c:v>
                </c:pt>
                <c:pt idx="3">
                  <c:v>-22.7</c:v>
                </c:pt>
                <c:pt idx="4">
                  <c:v>-28.9</c:v>
                </c:pt>
                <c:pt idx="5">
                  <c:v>-27.7</c:v>
                </c:pt>
                <c:pt idx="6">
                  <c:v>-29.7</c:v>
                </c:pt>
                <c:pt idx="7">
                  <c:v>-27.9</c:v>
                </c:pt>
                <c:pt idx="8">
                  <c:v>-25.5</c:v>
                </c:pt>
                <c:pt idx="9">
                  <c:v>-24.7</c:v>
                </c:pt>
                <c:pt idx="10">
                  <c:v>-23.9</c:v>
                </c:pt>
                <c:pt idx="11">
                  <c:v>-27.5</c:v>
                </c:pt>
                <c:pt idx="12">
                  <c:v>-26.5</c:v>
                </c:pt>
                <c:pt idx="13">
                  <c:v>-24.5</c:v>
                </c:pt>
                <c:pt idx="14">
                  <c:v>-25.1</c:v>
                </c:pt>
                <c:pt idx="15">
                  <c:v>-19.1</c:v>
                </c:pt>
                <c:pt idx="16">
                  <c:v>-28.9</c:v>
                </c:pt>
                <c:pt idx="17">
                  <c:v>-25.9</c:v>
                </c:pt>
                <c:pt idx="18">
                  <c:v>-26.7</c:v>
                </c:pt>
                <c:pt idx="19">
                  <c:v>-23.3</c:v>
                </c:pt>
                <c:pt idx="20">
                  <c:v>-22.7</c:v>
                </c:pt>
                <c:pt idx="21">
                  <c:v>-22.5</c:v>
                </c:pt>
                <c:pt idx="22">
                  <c:v>-24.9</c:v>
                </c:pt>
                <c:pt idx="23">
                  <c:v>-34.3</c:v>
                </c:pt>
                <c:pt idx="24">
                  <c:v>-28.3</c:v>
                </c:pt>
                <c:pt idx="25">
                  <c:v>-37.3</c:v>
                </c:pt>
                <c:pt idx="26">
                  <c:v>-31.7</c:v>
                </c:pt>
                <c:pt idx="27">
                  <c:v>-26.3</c:v>
                </c:pt>
                <c:pt idx="28">
                  <c:v>-32.3</c:v>
                </c:pt>
                <c:pt idx="29">
                  <c:v>-27.3</c:v>
                </c:pt>
                <c:pt idx="30">
                  <c:v>-30.7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'気温'!$S$2</c:f>
              <c:strCache>
                <c:ptCount val="1"/>
                <c:pt idx="0">
                  <c:v>平年500hPa気温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'気温'!$P$5:$P$35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'気温'!$S$5:$S$35</c:f>
              <c:numCache>
                <c:ptCount val="31"/>
                <c:pt idx="0">
                  <c:v>-24.8</c:v>
                </c:pt>
                <c:pt idx="1">
                  <c:v>-24.9</c:v>
                </c:pt>
                <c:pt idx="2">
                  <c:v>-24.9</c:v>
                </c:pt>
                <c:pt idx="3">
                  <c:v>-24.9</c:v>
                </c:pt>
                <c:pt idx="4">
                  <c:v>-24.9</c:v>
                </c:pt>
                <c:pt idx="5">
                  <c:v>-25</c:v>
                </c:pt>
                <c:pt idx="6">
                  <c:v>-25</c:v>
                </c:pt>
                <c:pt idx="7">
                  <c:v>-25</c:v>
                </c:pt>
                <c:pt idx="8">
                  <c:v>-25.1</c:v>
                </c:pt>
                <c:pt idx="9">
                  <c:v>-25.1</c:v>
                </c:pt>
                <c:pt idx="10">
                  <c:v>-25.1</c:v>
                </c:pt>
                <c:pt idx="11">
                  <c:v>-25.1</c:v>
                </c:pt>
                <c:pt idx="12">
                  <c:v>-25.2</c:v>
                </c:pt>
                <c:pt idx="13">
                  <c:v>-25.2</c:v>
                </c:pt>
                <c:pt idx="14">
                  <c:v>-25.2</c:v>
                </c:pt>
                <c:pt idx="15">
                  <c:v>-25.2</c:v>
                </c:pt>
                <c:pt idx="16">
                  <c:v>-25.2</c:v>
                </c:pt>
                <c:pt idx="17">
                  <c:v>-25.3</c:v>
                </c:pt>
                <c:pt idx="18">
                  <c:v>-25.3</c:v>
                </c:pt>
                <c:pt idx="19">
                  <c:v>-25.4</c:v>
                </c:pt>
                <c:pt idx="20">
                  <c:v>-25.5</c:v>
                </c:pt>
                <c:pt idx="21">
                  <c:v>-25.5</c:v>
                </c:pt>
                <c:pt idx="22">
                  <c:v>-25.6</c:v>
                </c:pt>
                <c:pt idx="23">
                  <c:v>-25.7</c:v>
                </c:pt>
                <c:pt idx="24">
                  <c:v>-25.9</c:v>
                </c:pt>
                <c:pt idx="25">
                  <c:v>-26</c:v>
                </c:pt>
                <c:pt idx="26">
                  <c:v>-26.1</c:v>
                </c:pt>
                <c:pt idx="27">
                  <c:v>-26.2</c:v>
                </c:pt>
                <c:pt idx="28">
                  <c:v>-26.3</c:v>
                </c:pt>
                <c:pt idx="29">
                  <c:v>-26.3</c:v>
                </c:pt>
                <c:pt idx="30">
                  <c:v>-26.4</c:v>
                </c:pt>
              </c:numCache>
            </c:numRef>
          </c:val>
          <c:smooth val="0"/>
        </c:ser>
        <c:marker val="1"/>
        <c:axId val="32403480"/>
        <c:axId val="23195865"/>
      </c:lineChart>
      <c:catAx>
        <c:axId val="324034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3195865"/>
        <c:crossesAt val="-40"/>
        <c:auto val="1"/>
        <c:lblOffset val="100"/>
        <c:tickLblSkip val="5"/>
        <c:noMultiLvlLbl val="0"/>
      </c:catAx>
      <c:valAx>
        <c:axId val="23195865"/>
        <c:scaling>
          <c:orientation val="minMax"/>
          <c:max val="-10"/>
          <c:min val="-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2403480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6"/>
          <c:y val="0.10475"/>
          <c:w val="0.32925"/>
          <c:h val="0.1202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グラフ1"/>
  <sheetViews>
    <sheetView workbookViewId="0" zoomScale="150"/>
  </sheetViews>
  <pageMargins left="2.7559055118110236" right="4.7637795275590555" top="1.968503937007874" bottom="2.125984251968504" header="0.5118110236220472" footer="0.5118110236220472"/>
  <pageSetup horizontalDpi="400" verticalDpi="4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グラフ3"/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グラフ4"/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グラフ5"/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グラフ7"/>
  <sheetViews>
    <sheetView tabSelected="1"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グラフ8"/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グラフ9"/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グラフ10"/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0.413</cdr:x>
      <cdr:y>0.4165</cdr:y>
    </cdr:from>
    <cdr:to>
      <cdr:x>0.5765</cdr:x>
      <cdr:y>0.57775</cdr:y>
    </cdr:to>
    <cdr:sp>
      <cdr:nvSpPr>
        <cdr:cNvPr id="1" name="Oval 1"/>
        <cdr:cNvSpPr>
          <a:spLocks/>
        </cdr:cNvSpPr>
      </cdr:nvSpPr>
      <cdr:spPr>
        <a:xfrm>
          <a:off x="1571625" y="1571625"/>
          <a:ext cx="619125" cy="609600"/>
        </a:xfrm>
        <a:prstGeom prst="ellipse">
          <a:avLst/>
        </a:prstGeom>
        <a:solidFill>
          <a:srgbClr val="FFFFCC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0.40075</cdr:x>
      <cdr:y>0</cdr:y>
    </cdr:from>
    <cdr:to>
      <cdr:x>0.4725</cdr:x>
      <cdr:y>0.06825</cdr:y>
    </cdr:to>
    <cdr:sp>
      <cdr:nvSpPr>
        <cdr:cNvPr id="2" name="TextBox 2"/>
        <cdr:cNvSpPr txBox="1">
          <a:spLocks noChangeArrowheads="1"/>
        </cdr:cNvSpPr>
      </cdr:nvSpPr>
      <cdr:spPr>
        <a:xfrm>
          <a:off x="1524000" y="0"/>
          <a:ext cx="2762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(%)</a:t>
          </a:r>
        </a:p>
      </cdr:txBody>
    </cdr:sp>
  </cdr:relSizeAnchor>
  <cdr:relSizeAnchor xmlns:cdr="http://schemas.openxmlformats.org/drawingml/2006/chartDrawing">
    <cdr:from>
      <cdr:x>0.40075</cdr:x>
      <cdr:y>0.448</cdr:y>
    </cdr:from>
    <cdr:to>
      <cdr:x>0.58225</cdr:x>
      <cdr:y>0.56125</cdr:y>
    </cdr:to>
    <cdr:sp>
      <cdr:nvSpPr>
        <cdr:cNvPr id="3" name="TextBox 4"/>
        <cdr:cNvSpPr txBox="1">
          <a:spLocks noChangeArrowheads="1"/>
        </cdr:cNvSpPr>
      </cdr:nvSpPr>
      <cdr:spPr>
        <a:xfrm>
          <a:off x="1524000" y="1695450"/>
          <a:ext cx="69532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2012</a:t>
          </a: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1</a:t>
          </a: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月
風配図
日立市役所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0.0515</cdr:x>
      <cdr:y>0.06</cdr:y>
    </cdr:from>
    <cdr:to>
      <cdr:x>0.121</cdr:x>
      <cdr:y>0.10375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0" y="219075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0.92775</cdr:x>
      <cdr:y>0.94175</cdr:y>
    </cdr:from>
    <cdr:to>
      <cdr:x>0.99725</cdr:x>
      <cdr:y>0.9855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62350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0.79625</cdr:x>
      <cdr:y>0.8585</cdr:y>
    </cdr:from>
    <cdr:to>
      <cdr:x>0.88125</cdr:x>
      <cdr:y>0.8585</cdr:y>
    </cdr:to>
    <cdr:sp>
      <cdr:nvSpPr>
        <cdr:cNvPr id="3" name="Line 23"/>
        <cdr:cNvSpPr>
          <a:spLocks/>
        </cdr:cNvSpPr>
      </cdr:nvSpPr>
      <cdr:spPr>
        <a:xfrm rot="16200000" flipH="1">
          <a:off x="3028950" y="3248025"/>
          <a:ext cx="323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0.695</cdr:x>
      <cdr:y>0.801</cdr:y>
    </cdr:from>
    <cdr:to>
      <cdr:x>0.79525</cdr:x>
      <cdr:y>0.886</cdr:y>
    </cdr:to>
    <cdr:sp>
      <cdr:nvSpPr>
        <cdr:cNvPr id="4" name="TextBox 24"/>
        <cdr:cNvSpPr txBox="1">
          <a:spLocks noChangeArrowheads="1"/>
        </cdr:cNvSpPr>
      </cdr:nvSpPr>
      <cdr:spPr>
        <a:xfrm>
          <a:off x="2647950" y="3028950"/>
          <a:ext cx="3810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29日
-4.2℃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0.05325</cdr:x>
      <cdr:y>0.05675</cdr:y>
    </cdr:from>
    <cdr:to>
      <cdr:x>0.1125</cdr:x>
      <cdr:y>0.09275</cdr:y>
    </cdr:to>
    <cdr:sp>
      <cdr:nvSpPr>
        <cdr:cNvPr id="1" name="TextBox 1"/>
        <cdr:cNvSpPr txBox="1">
          <a:spLocks noChangeArrowheads="1"/>
        </cdr:cNvSpPr>
      </cdr:nvSpPr>
      <cdr:spPr>
        <a:xfrm>
          <a:off x="200025" y="209550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0.92825</cdr:x>
      <cdr:y>0.945</cdr:y>
    </cdr:from>
    <cdr:to>
      <cdr:x>0.9875</cdr:x>
      <cdr:y>0.981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581400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0.1185</cdr:x>
      <cdr:y>0.952</cdr:y>
    </cdr:from>
    <cdr:to>
      <cdr:x>0.1675</cdr:x>
      <cdr:y>0.99075</cdr:y>
    </cdr:to>
    <cdr:sp>
      <cdr:nvSpPr>
        <cdr:cNvPr id="3" name="TextBox 4"/>
        <cdr:cNvSpPr txBox="1">
          <a:spLocks noChangeArrowheads="1"/>
        </cdr:cNvSpPr>
      </cdr:nvSpPr>
      <cdr:spPr>
        <a:xfrm>
          <a:off x="447675" y="3600450"/>
          <a:ext cx="1905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1月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0.05325</cdr:x>
      <cdr:y>0.05675</cdr:y>
    </cdr:from>
    <cdr:to>
      <cdr:x>0.12275</cdr:x>
      <cdr:y>0.1005</cdr:y>
    </cdr:to>
    <cdr:sp>
      <cdr:nvSpPr>
        <cdr:cNvPr id="1" name="TextBox 1"/>
        <cdr:cNvSpPr txBox="1">
          <a:spLocks noChangeArrowheads="1"/>
        </cdr:cNvSpPr>
      </cdr:nvSpPr>
      <cdr:spPr>
        <a:xfrm>
          <a:off x="200025" y="209550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0.93</cdr:x>
      <cdr:y>0.945</cdr:y>
    </cdr:from>
    <cdr:to>
      <cdr:x>0.9995</cdr:x>
      <cdr:y>0.98875</cdr:y>
    </cdr:to>
    <cdr:sp>
      <cdr:nvSpPr>
        <cdr:cNvPr id="2" name="TextBox 2"/>
        <cdr:cNvSpPr txBox="1">
          <a:spLocks noChangeArrowheads="1"/>
        </cdr:cNvSpPr>
      </cdr:nvSpPr>
      <cdr:spPr>
        <a:xfrm>
          <a:off x="3543300" y="3581400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0.10175</cdr:x>
      <cdr:y>0.952</cdr:y>
    </cdr:from>
    <cdr:to>
      <cdr:x>0.166</cdr:x>
      <cdr:y>0.9985</cdr:y>
    </cdr:to>
    <cdr:sp>
      <cdr:nvSpPr>
        <cdr:cNvPr id="3" name="TextBox 4"/>
        <cdr:cNvSpPr txBox="1">
          <a:spLocks noChangeArrowheads="1"/>
        </cdr:cNvSpPr>
      </cdr:nvSpPr>
      <cdr:spPr>
        <a:xfrm>
          <a:off x="381000" y="3600450"/>
          <a:ext cx="247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1月</a:t>
          </a:r>
        </a:p>
      </cdr:txBody>
    </cdr:sp>
  </cdr:relSizeAnchor>
  <cdr:relSizeAnchor xmlns:cdr="http://schemas.openxmlformats.org/drawingml/2006/chartDrawing">
    <cdr:from>
      <cdr:x>0.73275</cdr:x>
      <cdr:y>0.578</cdr:y>
    </cdr:from>
    <cdr:to>
      <cdr:x>0.73275</cdr:x>
      <cdr:y>0.876</cdr:y>
    </cdr:to>
    <cdr:sp>
      <cdr:nvSpPr>
        <cdr:cNvPr id="4" name="Line 40"/>
        <cdr:cNvSpPr>
          <a:spLocks/>
        </cdr:cNvSpPr>
      </cdr:nvSpPr>
      <cdr:spPr>
        <a:xfrm>
          <a:off x="2790825" y="2190750"/>
          <a:ext cx="0" cy="11334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0.73275</cdr:x>
      <cdr:y>0.856</cdr:y>
    </cdr:from>
    <cdr:to>
      <cdr:x>0.91575</cdr:x>
      <cdr:y>0.856</cdr:y>
    </cdr:to>
    <cdr:sp>
      <cdr:nvSpPr>
        <cdr:cNvPr id="5" name="Line 41"/>
        <cdr:cNvSpPr>
          <a:spLocks/>
        </cdr:cNvSpPr>
      </cdr:nvSpPr>
      <cdr:spPr>
        <a:xfrm>
          <a:off x="2790825" y="3238500"/>
          <a:ext cx="6953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0.43625</cdr:x>
      <cdr:y>0.83325</cdr:y>
    </cdr:from>
    <cdr:to>
      <cdr:x>0.7245</cdr:x>
      <cdr:y>0.877</cdr:y>
    </cdr:to>
    <cdr:sp>
      <cdr:nvSpPr>
        <cdr:cNvPr id="6" name="TextBox 42"/>
        <cdr:cNvSpPr txBox="1">
          <a:spLocks noChangeArrowheads="1"/>
        </cdr:cNvSpPr>
      </cdr:nvSpPr>
      <cdr:spPr>
        <a:xfrm>
          <a:off x="1657350" y="3152775"/>
          <a:ext cx="10953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強い寒気が南下してくる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</cdr:x>
      <cdr:y>0.06</cdr:y>
    </cdr:from>
    <cdr:to>
      <cdr:x>0.1295</cdr:x>
      <cdr:y>0.10375</cdr:y>
    </cdr:to>
    <cdr:sp>
      <cdr:nvSpPr>
        <cdr:cNvPr id="1" name="TextBox 1"/>
        <cdr:cNvSpPr txBox="1">
          <a:spLocks noChangeArrowheads="1"/>
        </cdr:cNvSpPr>
      </cdr:nvSpPr>
      <cdr:spPr>
        <a:xfrm>
          <a:off x="228600" y="219075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（％）</a:t>
          </a:r>
        </a:p>
      </cdr:txBody>
    </cdr:sp>
  </cdr:relSizeAnchor>
  <cdr:relSizeAnchor xmlns:cdr="http://schemas.openxmlformats.org/drawingml/2006/chartDrawing">
    <cdr:from>
      <cdr:x>0.92775</cdr:x>
      <cdr:y>0.94175</cdr:y>
    </cdr:from>
    <cdr:to>
      <cdr:x>0.99725</cdr:x>
      <cdr:y>0.9855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62350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0.61025</cdr:x>
      <cdr:y>0.458</cdr:y>
    </cdr:from>
    <cdr:to>
      <cdr:x>0.61025</cdr:x>
      <cdr:y>0.6315</cdr:y>
    </cdr:to>
    <cdr:sp>
      <cdr:nvSpPr>
        <cdr:cNvPr id="3" name="Line 13"/>
        <cdr:cNvSpPr>
          <a:spLocks/>
        </cdr:cNvSpPr>
      </cdr:nvSpPr>
      <cdr:spPr>
        <a:xfrm>
          <a:off x="2324100" y="1733550"/>
          <a:ext cx="0" cy="6572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0.74625</cdr:x>
      <cdr:y>0.40975</cdr:y>
    </cdr:from>
    <cdr:to>
      <cdr:x>0.74625</cdr:x>
      <cdr:y>0.6315</cdr:y>
    </cdr:to>
    <cdr:sp>
      <cdr:nvSpPr>
        <cdr:cNvPr id="4" name="Line 14"/>
        <cdr:cNvSpPr>
          <a:spLocks/>
        </cdr:cNvSpPr>
      </cdr:nvSpPr>
      <cdr:spPr>
        <a:xfrm flipH="1">
          <a:off x="2838450" y="1552575"/>
          <a:ext cx="0" cy="838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0.61025</cdr:x>
      <cdr:y>0.61175</cdr:y>
    </cdr:from>
    <cdr:to>
      <cdr:x>0.74625</cdr:x>
      <cdr:y>0.61175</cdr:y>
    </cdr:to>
    <cdr:sp>
      <cdr:nvSpPr>
        <cdr:cNvPr id="5" name="Line 15"/>
        <cdr:cNvSpPr>
          <a:spLocks/>
        </cdr:cNvSpPr>
      </cdr:nvSpPr>
      <cdr:spPr>
        <a:xfrm>
          <a:off x="2324100" y="2314575"/>
          <a:ext cx="51435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0.52475</cdr:x>
      <cdr:y>0.641</cdr:y>
    </cdr:from>
    <cdr:to>
      <cdr:x>0.89775</cdr:x>
      <cdr:y>0.721</cdr:y>
    </cdr:to>
    <cdr:sp>
      <cdr:nvSpPr>
        <cdr:cNvPr id="6" name="TextBox 16"/>
        <cdr:cNvSpPr txBox="1">
          <a:spLocks noChangeArrowheads="1"/>
        </cdr:cNvSpPr>
      </cdr:nvSpPr>
      <cdr:spPr>
        <a:xfrm>
          <a:off x="1990725" y="2428875"/>
          <a:ext cx="14192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本州南岸が気圧の谷場となり、
曇りや雨の日が続く。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</cdr:x>
      <cdr:y>0.05675</cdr:y>
    </cdr:from>
    <cdr:to>
      <cdr:x>0.14325</cdr:x>
      <cdr:y>0.1005</cdr:y>
    </cdr:to>
    <cdr:sp>
      <cdr:nvSpPr>
        <cdr:cNvPr id="1" name="TextBox 1"/>
        <cdr:cNvSpPr txBox="1">
          <a:spLocks noChangeArrowheads="1"/>
        </cdr:cNvSpPr>
      </cdr:nvSpPr>
      <cdr:spPr>
        <a:xfrm>
          <a:off x="180975" y="209550"/>
          <a:ext cx="3619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（時間）</a:t>
          </a:r>
        </a:p>
      </cdr:txBody>
    </cdr:sp>
  </cdr:relSizeAnchor>
  <cdr:relSizeAnchor xmlns:cdr="http://schemas.openxmlformats.org/drawingml/2006/chartDrawing">
    <cdr:from>
      <cdr:x>0.92775</cdr:x>
      <cdr:y>0.945</cdr:y>
    </cdr:from>
    <cdr:to>
      <cdr:x>0.99725</cdr:x>
      <cdr:y>0.98875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81400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0.4505</cdr:x>
      <cdr:y>0.266</cdr:y>
    </cdr:from>
    <cdr:to>
      <cdr:x>0.8595</cdr:x>
      <cdr:y>0.351</cdr:y>
    </cdr:to>
    <cdr:sp>
      <cdr:nvSpPr>
        <cdr:cNvPr id="3" name="TextBox 11"/>
        <cdr:cNvSpPr txBox="1">
          <a:spLocks noChangeArrowheads="1"/>
        </cdr:cNvSpPr>
      </cdr:nvSpPr>
      <cdr:spPr>
        <a:xfrm>
          <a:off x="1714500" y="1000125"/>
          <a:ext cx="15621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本州南岸が気圧の谷場となり、曇りや雨の日が続く。</a:t>
          </a:r>
        </a:p>
      </cdr:txBody>
    </cdr:sp>
  </cdr:relSizeAnchor>
  <cdr:relSizeAnchor xmlns:cdr="http://schemas.openxmlformats.org/drawingml/2006/chartDrawing">
    <cdr:from>
      <cdr:x>0.6725</cdr:x>
      <cdr:y>0.36025</cdr:y>
    </cdr:from>
    <cdr:to>
      <cdr:x>0.6725</cdr:x>
      <cdr:y>0.499</cdr:y>
    </cdr:to>
    <cdr:sp>
      <cdr:nvSpPr>
        <cdr:cNvPr id="4" name="Line 15"/>
        <cdr:cNvSpPr>
          <a:spLocks/>
        </cdr:cNvSpPr>
      </cdr:nvSpPr>
      <cdr:spPr>
        <a:xfrm>
          <a:off x="2562225" y="1362075"/>
          <a:ext cx="0" cy="5238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0.0685</cdr:x>
      <cdr:y>0.06</cdr:y>
    </cdr:from>
    <cdr:to>
      <cdr:x>0.15075</cdr:x>
      <cdr:y>0.10375</cdr:y>
    </cdr:to>
    <cdr:sp>
      <cdr:nvSpPr>
        <cdr:cNvPr id="1" name="TextBox 1"/>
        <cdr:cNvSpPr txBox="1">
          <a:spLocks noChangeArrowheads="1"/>
        </cdr:cNvSpPr>
      </cdr:nvSpPr>
      <cdr:spPr>
        <a:xfrm>
          <a:off x="257175" y="219075"/>
          <a:ext cx="3143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（hPa）</a:t>
          </a:r>
        </a:p>
      </cdr:txBody>
    </cdr:sp>
  </cdr:relSizeAnchor>
  <cdr:relSizeAnchor xmlns:cdr="http://schemas.openxmlformats.org/drawingml/2006/chartDrawing">
    <cdr:from>
      <cdr:x>0.92925</cdr:x>
      <cdr:y>0.94175</cdr:y>
    </cdr:from>
    <cdr:to>
      <cdr:x>0.99875</cdr:x>
      <cdr:y>0.9855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62350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0.7325</cdr:x>
      <cdr:y>0.73025</cdr:y>
    </cdr:from>
    <cdr:to>
      <cdr:x>0.73275</cdr:x>
      <cdr:y>0.79325</cdr:y>
    </cdr:to>
    <cdr:sp>
      <cdr:nvSpPr>
        <cdr:cNvPr id="3" name="Line 13"/>
        <cdr:cNvSpPr>
          <a:spLocks/>
        </cdr:cNvSpPr>
      </cdr:nvSpPr>
      <cdr:spPr>
        <a:xfrm flipV="1">
          <a:off x="2790825" y="2762250"/>
          <a:ext cx="0" cy="2381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0.20575</cdr:x>
      <cdr:y>0.81275</cdr:y>
    </cdr:from>
    <cdr:to>
      <cdr:x>0.206</cdr:x>
      <cdr:y>0.8765</cdr:y>
    </cdr:to>
    <cdr:sp>
      <cdr:nvSpPr>
        <cdr:cNvPr id="4" name="Line 14"/>
        <cdr:cNvSpPr>
          <a:spLocks/>
        </cdr:cNvSpPr>
      </cdr:nvSpPr>
      <cdr:spPr>
        <a:xfrm flipV="1">
          <a:off x="781050" y="3076575"/>
          <a:ext cx="0" cy="2381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0.22825</cdr:x>
      <cdr:y>0.79375</cdr:y>
    </cdr:from>
    <cdr:to>
      <cdr:x>0.4495</cdr:x>
      <cdr:y>0.87625</cdr:y>
    </cdr:to>
    <cdr:sp>
      <cdr:nvSpPr>
        <cdr:cNvPr id="5" name="TextBox 15"/>
        <cdr:cNvSpPr txBox="1">
          <a:spLocks noChangeArrowheads="1"/>
        </cdr:cNvSpPr>
      </cdr:nvSpPr>
      <cdr:spPr>
        <a:xfrm>
          <a:off x="866775" y="3000375"/>
          <a:ext cx="8477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4日、本州上を低気圧が東進</a:t>
          </a:r>
        </a:p>
      </cdr:txBody>
    </cdr:sp>
  </cdr:relSizeAnchor>
  <cdr:relSizeAnchor xmlns:cdr="http://schemas.openxmlformats.org/drawingml/2006/chartDrawing">
    <cdr:from>
      <cdr:x>0.686</cdr:x>
      <cdr:y>0.79375</cdr:y>
    </cdr:from>
    <cdr:to>
      <cdr:x>0.95875</cdr:x>
      <cdr:y>0.87625</cdr:y>
    </cdr:to>
    <cdr:sp>
      <cdr:nvSpPr>
        <cdr:cNvPr id="6" name="TextBox 16"/>
        <cdr:cNvSpPr txBox="1">
          <a:spLocks noChangeArrowheads="1"/>
        </cdr:cNvSpPr>
      </cdr:nvSpPr>
      <cdr:spPr>
        <a:xfrm>
          <a:off x="2609850" y="3000375"/>
          <a:ext cx="10382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23日、本州南岸を低気圧が東進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</cdr:x>
      <cdr:y>0.06</cdr:y>
    </cdr:from>
    <cdr:to>
      <cdr:x>0.10925</cdr:x>
      <cdr:y>0.096</cdr:y>
    </cdr:to>
    <cdr:sp>
      <cdr:nvSpPr>
        <cdr:cNvPr id="1" name="TextBox 1"/>
        <cdr:cNvSpPr txBox="1">
          <a:spLocks noChangeArrowheads="1"/>
        </cdr:cNvSpPr>
      </cdr:nvSpPr>
      <cdr:spPr>
        <a:xfrm>
          <a:off x="180975" y="219075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0.92775</cdr:x>
      <cdr:y>0.94175</cdr:y>
    </cdr:from>
    <cdr:to>
      <cdr:x>0.987</cdr:x>
      <cdr:y>0.97775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562350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0.73075</cdr:x>
      <cdr:y>0.581</cdr:y>
    </cdr:from>
    <cdr:to>
      <cdr:x>0.73075</cdr:x>
      <cdr:y>0.7955</cdr:y>
    </cdr:to>
    <cdr:sp>
      <cdr:nvSpPr>
        <cdr:cNvPr id="3" name="Line 29"/>
        <cdr:cNvSpPr>
          <a:spLocks/>
        </cdr:cNvSpPr>
      </cdr:nvSpPr>
      <cdr:spPr>
        <a:xfrm flipH="1">
          <a:off x="2771775" y="2200275"/>
          <a:ext cx="0" cy="809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0.73075</cdr:x>
      <cdr:y>0.775</cdr:y>
    </cdr:from>
    <cdr:to>
      <cdr:x>0.8615</cdr:x>
      <cdr:y>0.775</cdr:y>
    </cdr:to>
    <cdr:sp>
      <cdr:nvSpPr>
        <cdr:cNvPr id="4" name="Line 30"/>
        <cdr:cNvSpPr>
          <a:spLocks/>
        </cdr:cNvSpPr>
      </cdr:nvSpPr>
      <cdr:spPr>
        <a:xfrm flipV="1">
          <a:off x="2771775" y="2933700"/>
          <a:ext cx="495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0.456</cdr:x>
      <cdr:y>0.74425</cdr:y>
    </cdr:from>
    <cdr:to>
      <cdr:x>0.71325</cdr:x>
      <cdr:y>0.84475</cdr:y>
    </cdr:to>
    <cdr:sp>
      <cdr:nvSpPr>
        <cdr:cNvPr id="5" name="TextBox 34"/>
        <cdr:cNvSpPr txBox="1">
          <a:spLocks noChangeArrowheads="1"/>
        </cdr:cNvSpPr>
      </cdr:nvSpPr>
      <cdr:spPr>
        <a:xfrm>
          <a:off x="1724025" y="2819400"/>
          <a:ext cx="9810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月末に一段と気温が低くなる。</a:t>
          </a:r>
        </a:p>
      </cdr:txBody>
    </cdr:sp>
  </cdr:relSizeAnchor>
  <cdr:relSizeAnchor xmlns:cdr="http://schemas.openxmlformats.org/drawingml/2006/chartDrawing">
    <cdr:from>
      <cdr:x>0.498</cdr:x>
      <cdr:y>0.503</cdr:y>
    </cdr:from>
    <cdr:to>
      <cdr:x>0.53375</cdr:x>
      <cdr:y>0.544</cdr:y>
    </cdr:to>
    <cdr:sp>
      <cdr:nvSpPr>
        <cdr:cNvPr id="6" name="TextBox 35"/>
        <cdr:cNvSpPr txBox="1">
          <a:spLocks noChangeArrowheads="1"/>
        </cdr:cNvSpPr>
      </cdr:nvSpPr>
      <cdr:spPr>
        <a:xfrm>
          <a:off x="1885950" y="1905000"/>
          <a:ext cx="13335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・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A1" sqref="A1"/>
    </sheetView>
  </sheetViews>
  <sheetFormatPr defaultColWidth="9.140625" defaultRowHeight="12"/>
  <cols>
    <col min="1" max="16384" width="9.140625" style="12" customWidth="1"/>
  </cols>
  <sheetData>
    <row r="1" spans="1:3" ht="19.5" customHeight="1" thickBot="1">
      <c r="A1" s="11" t="s">
        <v>33</v>
      </c>
      <c r="B1" s="11" t="s">
        <v>38</v>
      </c>
      <c r="C1" s="11"/>
    </row>
    <row r="2" spans="1:3" ht="19.5" customHeight="1">
      <c r="A2" s="13" t="s">
        <v>15</v>
      </c>
      <c r="B2" s="14" t="s">
        <v>34</v>
      </c>
      <c r="C2" s="14" t="s">
        <v>44</v>
      </c>
    </row>
    <row r="3" spans="1:3" ht="19.5" customHeight="1">
      <c r="A3" s="11" t="s">
        <v>16</v>
      </c>
      <c r="B3" s="15">
        <v>8.122759856630825</v>
      </c>
      <c r="C3" s="15">
        <v>6.317204301075269</v>
      </c>
    </row>
    <row r="4" spans="1:3" ht="19.5" customHeight="1">
      <c r="A4" s="11" t="s">
        <v>17</v>
      </c>
      <c r="B4" s="15">
        <v>8.884408602150538</v>
      </c>
      <c r="C4" s="15">
        <v>16.93548387096774</v>
      </c>
    </row>
    <row r="5" spans="1:3" ht="19.5" customHeight="1">
      <c r="A5" s="11" t="s">
        <v>18</v>
      </c>
      <c r="B5" s="15">
        <v>4.762544802867383</v>
      </c>
      <c r="C5" s="15">
        <v>12.365591397849462</v>
      </c>
    </row>
    <row r="6" spans="1:3" ht="19.5" customHeight="1">
      <c r="A6" s="11" t="s">
        <v>19</v>
      </c>
      <c r="B6" s="15">
        <v>2.6433691756272406</v>
      </c>
      <c r="C6" s="15">
        <v>2.956989247311828</v>
      </c>
    </row>
    <row r="7" spans="1:3" ht="19.5" customHeight="1">
      <c r="A7" s="11" t="s">
        <v>20</v>
      </c>
      <c r="B7" s="15">
        <v>1.3620071684587813</v>
      </c>
      <c r="C7" s="15">
        <v>0.8064516129032258</v>
      </c>
    </row>
    <row r="8" spans="1:3" ht="19.5" customHeight="1">
      <c r="A8" s="11" t="s">
        <v>21</v>
      </c>
      <c r="B8" s="15">
        <v>1.3440860215053765</v>
      </c>
      <c r="C8" s="15">
        <v>0.5376344086021506</v>
      </c>
    </row>
    <row r="9" spans="1:3" ht="19.5" customHeight="1">
      <c r="A9" s="11" t="s">
        <v>22</v>
      </c>
      <c r="B9" s="15">
        <v>1.6577060931899645</v>
      </c>
      <c r="C9" s="15">
        <v>1.6129032258064515</v>
      </c>
    </row>
    <row r="10" spans="1:3" ht="19.5" customHeight="1">
      <c r="A10" s="11" t="s">
        <v>23</v>
      </c>
      <c r="B10" s="15">
        <v>2.0116487455197136</v>
      </c>
      <c r="C10" s="15">
        <v>2.0161290322580645</v>
      </c>
    </row>
    <row r="11" spans="1:3" ht="19.5" customHeight="1">
      <c r="A11" s="11" t="s">
        <v>24</v>
      </c>
      <c r="B11" s="15">
        <v>1.706989247311828</v>
      </c>
      <c r="C11" s="15">
        <v>1.747311827956989</v>
      </c>
    </row>
    <row r="12" spans="1:3" ht="19.5" customHeight="1">
      <c r="A12" s="11" t="s">
        <v>25</v>
      </c>
      <c r="B12" s="15">
        <v>2.1326164874551976</v>
      </c>
      <c r="C12" s="15">
        <v>0.5376344086021506</v>
      </c>
    </row>
    <row r="13" spans="1:3" ht="19.5" customHeight="1">
      <c r="A13" s="11" t="s">
        <v>26</v>
      </c>
      <c r="B13" s="15">
        <v>2.7956989247311834</v>
      </c>
      <c r="C13" s="15">
        <v>2.28494623655914</v>
      </c>
    </row>
    <row r="14" spans="1:3" ht="19.5" customHeight="1">
      <c r="A14" s="11" t="s">
        <v>27</v>
      </c>
      <c r="B14" s="15">
        <v>7.284946236559141</v>
      </c>
      <c r="C14" s="15">
        <v>3.3602150537634405</v>
      </c>
    </row>
    <row r="15" spans="1:3" ht="19.5" customHeight="1">
      <c r="A15" s="11" t="s">
        <v>28</v>
      </c>
      <c r="B15" s="15">
        <v>12.343189964157707</v>
      </c>
      <c r="C15" s="15">
        <v>8.60215053763441</v>
      </c>
    </row>
    <row r="16" spans="1:3" ht="19.5" customHeight="1">
      <c r="A16" s="11" t="s">
        <v>29</v>
      </c>
      <c r="B16" s="15">
        <v>16.81451612903226</v>
      </c>
      <c r="C16" s="15">
        <v>16.93548387096774</v>
      </c>
    </row>
    <row r="17" spans="1:3" ht="19.5" customHeight="1">
      <c r="A17" s="11" t="s">
        <v>30</v>
      </c>
      <c r="B17" s="15">
        <v>15.206093189964163</v>
      </c>
      <c r="C17" s="15">
        <v>14.650537634408604</v>
      </c>
    </row>
    <row r="18" spans="1:3" ht="19.5" customHeight="1">
      <c r="A18" s="11" t="s">
        <v>31</v>
      </c>
      <c r="B18" s="15">
        <v>9.399641577060933</v>
      </c>
      <c r="C18" s="15">
        <v>8.333333333333332</v>
      </c>
    </row>
    <row r="19" spans="1:3" ht="19.5" customHeight="1" thickBot="1">
      <c r="A19" s="16" t="s">
        <v>32</v>
      </c>
      <c r="B19" s="17">
        <v>1.5277777777777781</v>
      </c>
      <c r="C19" s="17">
        <v>0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"/>
  <cols>
    <col min="1" max="1" width="8.7109375" style="0" customWidth="1"/>
    <col min="2" max="4" width="9.7109375" style="0" customWidth="1"/>
    <col min="5" max="5" width="2.7109375" style="0" customWidth="1"/>
    <col min="6" max="6" width="8.7109375" style="0" customWidth="1"/>
    <col min="7" max="8" width="9.7109375" style="0" customWidth="1"/>
    <col min="10" max="10" width="2.7109375" style="0" customWidth="1"/>
    <col min="11" max="11" width="8.7109375" style="0" customWidth="1"/>
    <col min="12" max="12" width="9.7109375" style="0" customWidth="1"/>
  </cols>
  <sheetData>
    <row r="1" spans="1:11" ht="12.75" thickBot="1">
      <c r="A1" t="s">
        <v>39</v>
      </c>
      <c r="F1" t="s">
        <v>40</v>
      </c>
      <c r="K1" t="s">
        <v>41</v>
      </c>
    </row>
    <row r="2" spans="1:13" ht="24">
      <c r="A2" s="6" t="s">
        <v>0</v>
      </c>
      <c r="B2" s="6" t="s">
        <v>1</v>
      </c>
      <c r="C2" s="6" t="s">
        <v>10</v>
      </c>
      <c r="D2" s="7" t="s">
        <v>14</v>
      </c>
      <c r="F2" s="9" t="s">
        <v>0</v>
      </c>
      <c r="G2" s="9" t="s">
        <v>1</v>
      </c>
      <c r="H2" s="9" t="s">
        <v>11</v>
      </c>
      <c r="I2" s="10" t="s">
        <v>12</v>
      </c>
      <c r="K2" s="20" t="s">
        <v>0</v>
      </c>
      <c r="L2" s="20" t="s">
        <v>35</v>
      </c>
      <c r="M2" s="20" t="s">
        <v>1</v>
      </c>
    </row>
    <row r="3" spans="1:12" ht="12.75">
      <c r="A3" s="3">
        <v>30</v>
      </c>
      <c r="B3" s="1"/>
      <c r="C3" s="1">
        <v>35.0625</v>
      </c>
      <c r="D3" s="1"/>
      <c r="F3" s="3">
        <v>30</v>
      </c>
      <c r="G3" s="1"/>
      <c r="H3" s="1">
        <v>8.4</v>
      </c>
      <c r="I3" s="1"/>
      <c r="K3" s="3"/>
      <c r="L3" s="1">
        <v>1019.5041666666667</v>
      </c>
    </row>
    <row r="4" spans="1:12" ht="12.75">
      <c r="A4" s="3">
        <v>31</v>
      </c>
      <c r="B4" s="1"/>
      <c r="C4" s="1">
        <v>42.21666666666667</v>
      </c>
      <c r="D4" s="1"/>
      <c r="F4" s="3">
        <v>31</v>
      </c>
      <c r="G4" s="1"/>
      <c r="H4" s="1">
        <v>8.7</v>
      </c>
      <c r="I4" s="1"/>
      <c r="K4" s="3"/>
      <c r="L4" s="1">
        <v>1023.4541666666669</v>
      </c>
    </row>
    <row r="5" spans="1:13" ht="12.75">
      <c r="A5" s="3">
        <v>1</v>
      </c>
      <c r="B5" s="1">
        <f>AVERAGE(C3:C7)</f>
        <v>50.279166666666676</v>
      </c>
      <c r="C5" s="1">
        <v>70.37916666666668</v>
      </c>
      <c r="D5" s="1">
        <v>55.35380003384527</v>
      </c>
      <c r="F5" s="3">
        <v>1</v>
      </c>
      <c r="G5" s="1">
        <f>AVERAGE(H3:H7)</f>
        <v>5.9</v>
      </c>
      <c r="H5" s="1">
        <v>0.4</v>
      </c>
      <c r="I5" s="1"/>
      <c r="K5" s="3">
        <v>1</v>
      </c>
      <c r="L5" s="1">
        <v>1019.5875</v>
      </c>
      <c r="M5" s="1">
        <f>AVERAGE(L3:L7)</f>
        <v>1016.7633333333333</v>
      </c>
    </row>
    <row r="6" spans="1:13" ht="12.75">
      <c r="A6" s="3">
        <v>2</v>
      </c>
      <c r="B6" s="1">
        <f>AVERAGE(C4:C8)</f>
        <v>53.285000000000004</v>
      </c>
      <c r="C6" s="1">
        <v>60.583333333333336</v>
      </c>
      <c r="D6" s="1">
        <v>55.30405969543738</v>
      </c>
      <c r="F6" s="3">
        <v>2</v>
      </c>
      <c r="G6" s="1">
        <f>AVERAGE(H4:H8)</f>
        <v>5.36</v>
      </c>
      <c r="H6" s="1">
        <v>4.6</v>
      </c>
      <c r="I6" s="1"/>
      <c r="K6" s="3">
        <v>2</v>
      </c>
      <c r="L6" s="1">
        <v>1009.2666666666665</v>
      </c>
      <c r="M6" s="1">
        <f aca="true" t="shared" si="0" ref="M6:M35">AVERAGE(L4:L8)</f>
        <v>1014.0308333333335</v>
      </c>
    </row>
    <row r="7" spans="1:13" ht="12.75">
      <c r="A7" s="3">
        <v>3</v>
      </c>
      <c r="B7" s="1">
        <f>AVERAGE(C5:C9)</f>
        <v>53.89666666666667</v>
      </c>
      <c r="C7" s="1">
        <v>43.15416666666666</v>
      </c>
      <c r="D7" s="1">
        <v>55.26288795422146</v>
      </c>
      <c r="F7" s="3">
        <v>3</v>
      </c>
      <c r="G7" s="1">
        <f>AVERAGE(H5:H9)</f>
        <v>5.28</v>
      </c>
      <c r="H7" s="1">
        <v>7.4</v>
      </c>
      <c r="I7" s="1"/>
      <c r="K7" s="3">
        <v>3</v>
      </c>
      <c r="L7" s="1">
        <v>1012.004166666667</v>
      </c>
      <c r="M7" s="1">
        <f t="shared" si="0"/>
        <v>1012.2158333333334</v>
      </c>
    </row>
    <row r="8" spans="1:13" ht="12.75">
      <c r="A8" s="3">
        <v>4</v>
      </c>
      <c r="B8" s="1">
        <f>AVERAGE(C6:C10)</f>
        <v>50.55666666666666</v>
      </c>
      <c r="C8" s="1">
        <v>50.09166666666667</v>
      </c>
      <c r="D8" s="1">
        <v>55.23057230448191</v>
      </c>
      <c r="F8" s="3">
        <v>4</v>
      </c>
      <c r="G8" s="1">
        <f>AVERAGE(H6:H10)</f>
        <v>7</v>
      </c>
      <c r="H8" s="1">
        <v>5.7</v>
      </c>
      <c r="I8" s="1"/>
      <c r="K8" s="3">
        <v>4</v>
      </c>
      <c r="L8" s="1">
        <v>1005.8416666666667</v>
      </c>
      <c r="M8" s="1">
        <f t="shared" si="0"/>
        <v>1012.475</v>
      </c>
    </row>
    <row r="9" spans="1:13" ht="12.75">
      <c r="A9" s="3">
        <v>5</v>
      </c>
      <c r="B9" s="1">
        <f aca="true" t="shared" si="1" ref="B9:B35">AVERAGE(C7:C11)</f>
        <v>46.80166666666666</v>
      </c>
      <c r="C9" s="1">
        <v>45.275</v>
      </c>
      <c r="D9" s="1">
        <v>55.20500788415503</v>
      </c>
      <c r="F9" s="3">
        <v>5</v>
      </c>
      <c r="G9" s="1">
        <f aca="true" t="shared" si="2" ref="G9:G35">AVERAGE(H7:H11)</f>
        <v>7.880000000000001</v>
      </c>
      <c r="H9" s="1">
        <v>8.3</v>
      </c>
      <c r="I9" s="1"/>
      <c r="K9" s="3">
        <v>5</v>
      </c>
      <c r="L9" s="1">
        <v>1014.3791666666667</v>
      </c>
      <c r="M9" s="1">
        <f t="shared" si="0"/>
        <v>1015.5450000000001</v>
      </c>
    </row>
    <row r="10" spans="1:13" ht="12.75">
      <c r="A10" s="3">
        <v>6</v>
      </c>
      <c r="B10" s="1">
        <f t="shared" si="1"/>
        <v>48.471666666666664</v>
      </c>
      <c r="C10" s="1">
        <v>53.67916666666665</v>
      </c>
      <c r="D10" s="1">
        <v>55.18379700234002</v>
      </c>
      <c r="F10" s="3">
        <v>6</v>
      </c>
      <c r="G10" s="1">
        <f t="shared" si="2"/>
        <v>7.76</v>
      </c>
      <c r="H10" s="1">
        <v>9</v>
      </c>
      <c r="I10" s="1"/>
      <c r="K10" s="3">
        <v>6</v>
      </c>
      <c r="L10" s="1">
        <v>1020.8833333333333</v>
      </c>
      <c r="M10" s="1">
        <f t="shared" si="0"/>
        <v>1018.6491666666667</v>
      </c>
    </row>
    <row r="11" spans="1:13" ht="12.75">
      <c r="A11" s="3">
        <v>7</v>
      </c>
      <c r="B11" s="1">
        <f t="shared" si="1"/>
        <v>51.57833333333333</v>
      </c>
      <c r="C11" s="1">
        <v>41.80833333333333</v>
      </c>
      <c r="D11" s="1">
        <v>55.161856020872</v>
      </c>
      <c r="F11" s="3">
        <v>7</v>
      </c>
      <c r="G11" s="1">
        <f t="shared" si="2"/>
        <v>8.3</v>
      </c>
      <c r="H11" s="1">
        <v>9</v>
      </c>
      <c r="I11" s="1"/>
      <c r="K11" s="3">
        <v>7</v>
      </c>
      <c r="L11" s="1">
        <v>1024.6166666666668</v>
      </c>
      <c r="M11" s="1">
        <f t="shared" si="0"/>
        <v>1021.93</v>
      </c>
    </row>
    <row r="12" spans="1:13" ht="12.75">
      <c r="A12" s="3">
        <v>8</v>
      </c>
      <c r="B12" s="1">
        <f t="shared" si="1"/>
        <v>54.38083333333333</v>
      </c>
      <c r="C12" s="1">
        <v>51.50416666666667</v>
      </c>
      <c r="D12" s="1">
        <v>55.166857158386904</v>
      </c>
      <c r="F12" s="3">
        <v>8</v>
      </c>
      <c r="G12" s="1">
        <f t="shared" si="2"/>
        <v>8.040000000000001</v>
      </c>
      <c r="H12" s="1">
        <v>6.8</v>
      </c>
      <c r="I12" s="1"/>
      <c r="K12" s="3">
        <v>8</v>
      </c>
      <c r="L12" s="1">
        <v>1027.525</v>
      </c>
      <c r="M12" s="1">
        <f t="shared" si="0"/>
        <v>1023.2158333333333</v>
      </c>
    </row>
    <row r="13" spans="1:13" ht="12.75">
      <c r="A13" s="3">
        <v>9</v>
      </c>
      <c r="B13" s="1">
        <f t="shared" si="1"/>
        <v>55.76583333333333</v>
      </c>
      <c r="C13" s="1">
        <v>65.625</v>
      </c>
      <c r="D13" s="1">
        <v>55.194767016774705</v>
      </c>
      <c r="F13" s="3">
        <v>9</v>
      </c>
      <c r="G13" s="1">
        <f t="shared" si="2"/>
        <v>6.42</v>
      </c>
      <c r="H13" s="1">
        <v>8.4</v>
      </c>
      <c r="I13" s="1"/>
      <c r="K13" s="3">
        <v>9</v>
      </c>
      <c r="L13" s="1">
        <v>1022.245833333333</v>
      </c>
      <c r="M13" s="1">
        <f t="shared" si="0"/>
        <v>1021.9350000000001</v>
      </c>
    </row>
    <row r="14" spans="1:13" ht="12.75">
      <c r="A14" s="3">
        <v>10</v>
      </c>
      <c r="B14" s="1">
        <f t="shared" si="1"/>
        <v>56.975833333333334</v>
      </c>
      <c r="C14" s="1">
        <v>59.2875</v>
      </c>
      <c r="D14" s="1">
        <v>55.23330964724711</v>
      </c>
      <c r="F14" s="3">
        <v>10</v>
      </c>
      <c r="G14" s="1">
        <f t="shared" si="2"/>
        <v>6.4399999999999995</v>
      </c>
      <c r="H14" s="1">
        <v>7</v>
      </c>
      <c r="I14" s="1"/>
      <c r="K14" s="3">
        <v>10</v>
      </c>
      <c r="L14" s="1">
        <v>1020.8083333333337</v>
      </c>
      <c r="M14" s="1">
        <f t="shared" si="0"/>
        <v>1021.5166666666668</v>
      </c>
    </row>
    <row r="15" spans="1:13" ht="12.75">
      <c r="A15" s="3">
        <v>11</v>
      </c>
      <c r="B15" s="1">
        <f t="shared" si="1"/>
        <v>54.96</v>
      </c>
      <c r="C15" s="1">
        <v>60.60416666666668</v>
      </c>
      <c r="D15" s="1">
        <v>55.282172406914306</v>
      </c>
      <c r="F15" s="3">
        <v>11</v>
      </c>
      <c r="G15" s="1">
        <f t="shared" si="2"/>
        <v>6.8</v>
      </c>
      <c r="H15" s="1">
        <v>0.9</v>
      </c>
      <c r="I15" s="1"/>
      <c r="K15" s="3">
        <v>11</v>
      </c>
      <c r="L15" s="1">
        <v>1014.4791666666669</v>
      </c>
      <c r="M15" s="1">
        <f t="shared" si="0"/>
        <v>1018.6475000000003</v>
      </c>
    </row>
    <row r="16" spans="1:13" ht="12.75">
      <c r="A16" s="3">
        <v>12</v>
      </c>
      <c r="B16" s="1">
        <f t="shared" si="1"/>
        <v>49.470000000000006</v>
      </c>
      <c r="C16" s="1">
        <v>47.85833333333334</v>
      </c>
      <c r="D16" s="1">
        <v>55.34825344392444</v>
      </c>
      <c r="F16" s="3">
        <v>12</v>
      </c>
      <c r="G16" s="1">
        <f t="shared" si="2"/>
        <v>6.880000000000001</v>
      </c>
      <c r="H16" s="1">
        <v>9.1</v>
      </c>
      <c r="I16" s="1"/>
      <c r="K16" s="3">
        <v>12</v>
      </c>
      <c r="L16" s="1">
        <v>1022.525</v>
      </c>
      <c r="M16" s="1">
        <f t="shared" si="0"/>
        <v>1017.0258333333335</v>
      </c>
    </row>
    <row r="17" spans="1:13" ht="12.75">
      <c r="A17" s="3">
        <v>13</v>
      </c>
      <c r="B17" s="1">
        <f t="shared" si="1"/>
        <v>46.73083333333334</v>
      </c>
      <c r="C17" s="1">
        <v>41.425</v>
      </c>
      <c r="D17" s="1">
        <v>55.41553881223271</v>
      </c>
      <c r="F17" s="3">
        <v>13</v>
      </c>
      <c r="G17" s="1">
        <f t="shared" si="2"/>
        <v>6.8</v>
      </c>
      <c r="H17" s="1">
        <v>8.6</v>
      </c>
      <c r="I17" s="1"/>
      <c r="K17" s="3">
        <v>13</v>
      </c>
      <c r="L17" s="1">
        <v>1013.1791666666668</v>
      </c>
      <c r="M17" s="1">
        <f t="shared" si="0"/>
        <v>1015.8708333333332</v>
      </c>
    </row>
    <row r="18" spans="1:13" ht="12.75">
      <c r="A18" s="3">
        <v>14</v>
      </c>
      <c r="B18" s="1">
        <f t="shared" si="1"/>
        <v>43.89083333333333</v>
      </c>
      <c r="C18" s="1">
        <v>38.175</v>
      </c>
      <c r="D18" s="1">
        <v>55.48287415274753</v>
      </c>
      <c r="F18" s="3">
        <v>14</v>
      </c>
      <c r="G18" s="1">
        <f t="shared" si="2"/>
        <v>6.88</v>
      </c>
      <c r="H18" s="1">
        <v>8.8</v>
      </c>
      <c r="I18" s="1"/>
      <c r="K18" s="3">
        <v>14</v>
      </c>
      <c r="L18" s="1">
        <v>1014.1375</v>
      </c>
      <c r="M18" s="1">
        <f t="shared" si="0"/>
        <v>1016.6133333333333</v>
      </c>
    </row>
    <row r="19" spans="1:13" ht="12.75">
      <c r="A19" s="3">
        <v>15</v>
      </c>
      <c r="B19" s="1">
        <f t="shared" si="1"/>
        <v>44.09083333333333</v>
      </c>
      <c r="C19" s="1">
        <v>45.59166666666667</v>
      </c>
      <c r="D19" s="1">
        <v>55.54480069394013</v>
      </c>
      <c r="F19" s="3">
        <v>15</v>
      </c>
      <c r="G19" s="1">
        <f t="shared" si="2"/>
        <v>6.24</v>
      </c>
      <c r="H19" s="1">
        <v>6.6</v>
      </c>
      <c r="I19" s="1"/>
      <c r="K19" s="3">
        <v>15</v>
      </c>
      <c r="L19" s="1">
        <v>1015.0333333333333</v>
      </c>
      <c r="M19" s="1">
        <f t="shared" si="0"/>
        <v>1016.1325</v>
      </c>
    </row>
    <row r="20" spans="1:13" ht="12.75">
      <c r="A20" s="3">
        <v>16</v>
      </c>
      <c r="B20" s="1">
        <f t="shared" si="1"/>
        <v>45.91166666666667</v>
      </c>
      <c r="C20" s="1">
        <v>46.404166666666676</v>
      </c>
      <c r="D20" s="1">
        <v>55.58828440898536</v>
      </c>
      <c r="F20" s="3">
        <v>16</v>
      </c>
      <c r="G20" s="1">
        <f t="shared" si="2"/>
        <v>6.28</v>
      </c>
      <c r="H20" s="1">
        <v>1.3</v>
      </c>
      <c r="I20" s="1"/>
      <c r="K20" s="3">
        <v>16</v>
      </c>
      <c r="L20" s="1">
        <v>1018.1916666666665</v>
      </c>
      <c r="M20" s="1">
        <f t="shared" si="0"/>
        <v>1018.2616666666667</v>
      </c>
    </row>
    <row r="21" spans="1:13" ht="12.75">
      <c r="A21" s="3">
        <v>17</v>
      </c>
      <c r="B21" s="1">
        <f t="shared" si="1"/>
        <v>50.138333333333335</v>
      </c>
      <c r="C21" s="1">
        <v>48.85833333333333</v>
      </c>
      <c r="D21" s="1">
        <v>55.589534156826886</v>
      </c>
      <c r="F21" s="3">
        <v>17</v>
      </c>
      <c r="G21" s="1">
        <f t="shared" si="2"/>
        <v>5.86</v>
      </c>
      <c r="H21" s="1">
        <v>5.9</v>
      </c>
      <c r="I21" s="1"/>
      <c r="K21" s="3">
        <v>17</v>
      </c>
      <c r="L21" s="1">
        <v>1020.1208333333334</v>
      </c>
      <c r="M21" s="1">
        <f t="shared" si="0"/>
        <v>1020.4758333333333</v>
      </c>
    </row>
    <row r="22" spans="1:13" ht="12.75">
      <c r="A22" s="3">
        <v>18</v>
      </c>
      <c r="B22" s="1">
        <f t="shared" si="1"/>
        <v>57.15416666666666</v>
      </c>
      <c r="C22" s="1">
        <v>50.52916666666666</v>
      </c>
      <c r="D22" s="1">
        <v>55.54774546787164</v>
      </c>
      <c r="F22" s="3">
        <v>18</v>
      </c>
      <c r="G22" s="1">
        <f t="shared" si="2"/>
        <v>4.54</v>
      </c>
      <c r="H22" s="1">
        <v>8.8</v>
      </c>
      <c r="I22" s="1"/>
      <c r="K22" s="3">
        <v>18</v>
      </c>
      <c r="L22" s="1">
        <v>1023.825</v>
      </c>
      <c r="M22" s="1">
        <f t="shared" si="0"/>
        <v>1021.9366666666665</v>
      </c>
    </row>
    <row r="23" spans="1:13" ht="12.75">
      <c r="A23" s="3">
        <v>19</v>
      </c>
      <c r="B23" s="1">
        <f t="shared" si="1"/>
        <v>64.50916666666667</v>
      </c>
      <c r="C23" s="1">
        <v>59.30833333333334</v>
      </c>
      <c r="D23" s="1">
        <v>55.45926779342281</v>
      </c>
      <c r="F23" s="3">
        <v>19</v>
      </c>
      <c r="G23" s="1">
        <f t="shared" si="2"/>
        <v>4.28</v>
      </c>
      <c r="H23" s="1">
        <v>6.7</v>
      </c>
      <c r="I23" s="1"/>
      <c r="K23" s="3">
        <v>19</v>
      </c>
      <c r="L23" s="1">
        <v>1025.2083333333333</v>
      </c>
      <c r="M23" s="1">
        <f t="shared" si="0"/>
        <v>1022.1583333333334</v>
      </c>
    </row>
    <row r="24" spans="1:13" ht="12.75">
      <c r="A24" s="3">
        <v>20</v>
      </c>
      <c r="B24" s="1">
        <f t="shared" si="1"/>
        <v>72.79249999999999</v>
      </c>
      <c r="C24" s="1">
        <v>80.67083333333333</v>
      </c>
      <c r="D24" s="1">
        <v>55.31431413454729</v>
      </c>
      <c r="F24" s="3">
        <v>20</v>
      </c>
      <c r="G24" s="1">
        <f t="shared" si="2"/>
        <v>3.1</v>
      </c>
      <c r="H24" s="1">
        <v>0</v>
      </c>
      <c r="I24" s="1"/>
      <c r="K24" s="3">
        <v>20</v>
      </c>
      <c r="L24" s="1">
        <v>1022.3375</v>
      </c>
      <c r="M24" s="1">
        <f t="shared" si="0"/>
        <v>1020.4683333333335</v>
      </c>
    </row>
    <row r="25" spans="1:13" ht="12.75">
      <c r="A25" s="3">
        <v>21</v>
      </c>
      <c r="B25" s="1">
        <f t="shared" si="1"/>
        <v>78.22500000000001</v>
      </c>
      <c r="C25" s="1">
        <v>83.17916666666666</v>
      </c>
      <c r="D25" s="1">
        <v>55.10633042174345</v>
      </c>
      <c r="F25" s="3">
        <v>21</v>
      </c>
      <c r="G25" s="1">
        <f t="shared" si="2"/>
        <v>1.34</v>
      </c>
      <c r="H25" s="1">
        <v>0</v>
      </c>
      <c r="I25" s="1"/>
      <c r="K25" s="3">
        <v>21</v>
      </c>
      <c r="L25" s="1">
        <v>1019.3</v>
      </c>
      <c r="M25" s="1">
        <f t="shared" si="0"/>
        <v>1017.5216666666668</v>
      </c>
    </row>
    <row r="26" spans="1:13" ht="12.75">
      <c r="A26" s="3">
        <v>22</v>
      </c>
      <c r="B26" s="1">
        <f t="shared" si="1"/>
        <v>77.00166666666667</v>
      </c>
      <c r="C26" s="1">
        <v>90.275</v>
      </c>
      <c r="D26" s="1">
        <v>54.876105597245754</v>
      </c>
      <c r="F26" s="3">
        <v>22</v>
      </c>
      <c r="G26" s="1">
        <f t="shared" si="2"/>
        <v>1.7600000000000002</v>
      </c>
      <c r="H26" s="1">
        <v>0</v>
      </c>
      <c r="I26" s="1"/>
      <c r="K26" s="3">
        <v>22</v>
      </c>
      <c r="L26" s="1">
        <v>1011.6708333333336</v>
      </c>
      <c r="M26" s="1">
        <f t="shared" si="0"/>
        <v>1015.2450000000001</v>
      </c>
    </row>
    <row r="27" spans="1:13" ht="12.75">
      <c r="A27" s="3">
        <v>23</v>
      </c>
      <c r="B27" s="1">
        <f t="shared" si="1"/>
        <v>72.88416666666667</v>
      </c>
      <c r="C27" s="1">
        <v>77.69166666666666</v>
      </c>
      <c r="D27" s="1">
        <v>54.63355430821163</v>
      </c>
      <c r="F27" s="3">
        <v>23</v>
      </c>
      <c r="G27" s="1">
        <f t="shared" si="2"/>
        <v>2.62</v>
      </c>
      <c r="H27" s="1">
        <v>0</v>
      </c>
      <c r="I27" s="1"/>
      <c r="K27" s="3">
        <v>23</v>
      </c>
      <c r="L27" s="1">
        <v>1009.0916666666667</v>
      </c>
      <c r="M27" s="1">
        <f t="shared" si="0"/>
        <v>1012.8475000000001</v>
      </c>
    </row>
    <row r="28" spans="1:13" ht="12.75">
      <c r="A28" s="3">
        <v>24</v>
      </c>
      <c r="B28" s="1">
        <f t="shared" si="1"/>
        <v>65.60333333333332</v>
      </c>
      <c r="C28" s="1">
        <v>53.19166666666666</v>
      </c>
      <c r="D28" s="1">
        <v>54.388902892089625</v>
      </c>
      <c r="F28" s="3">
        <v>24</v>
      </c>
      <c r="G28" s="1">
        <f t="shared" si="2"/>
        <v>4.36</v>
      </c>
      <c r="H28" s="1">
        <v>8.8</v>
      </c>
      <c r="I28" s="1"/>
      <c r="K28" s="3">
        <v>24</v>
      </c>
      <c r="L28" s="1">
        <v>1013.825</v>
      </c>
      <c r="M28" s="1">
        <f t="shared" si="0"/>
        <v>1012.2583333333334</v>
      </c>
    </row>
    <row r="29" spans="1:13" ht="12.75">
      <c r="A29" s="3">
        <v>25</v>
      </c>
      <c r="B29" s="1">
        <f t="shared" si="1"/>
        <v>55.72833333333333</v>
      </c>
      <c r="C29" s="1">
        <v>60.08333333333334</v>
      </c>
      <c r="D29" s="1">
        <v>54.169004915409246</v>
      </c>
      <c r="F29" s="3">
        <v>25</v>
      </c>
      <c r="G29" s="1">
        <f t="shared" si="2"/>
        <v>5.74</v>
      </c>
      <c r="H29" s="1">
        <v>4.3</v>
      </c>
      <c r="I29" s="1"/>
      <c r="K29" s="3">
        <v>25</v>
      </c>
      <c r="L29" s="1">
        <v>1010.35</v>
      </c>
      <c r="M29" s="1">
        <f t="shared" si="0"/>
        <v>1013.5591666666667</v>
      </c>
    </row>
    <row r="30" spans="1:13" ht="12.75">
      <c r="A30" s="3">
        <v>26</v>
      </c>
      <c r="B30" s="1">
        <f t="shared" si="1"/>
        <v>47.895833333333336</v>
      </c>
      <c r="C30" s="1">
        <v>46.775</v>
      </c>
      <c r="D30" s="1">
        <v>53.98396014327085</v>
      </c>
      <c r="F30" s="3">
        <v>26</v>
      </c>
      <c r="G30" s="1">
        <f t="shared" si="2"/>
        <v>7.580000000000001</v>
      </c>
      <c r="H30" s="1">
        <v>8.7</v>
      </c>
      <c r="I30" s="1"/>
      <c r="K30" s="3">
        <v>26</v>
      </c>
      <c r="L30" s="1">
        <v>1016.3541666666669</v>
      </c>
      <c r="M30" s="1">
        <f t="shared" si="0"/>
        <v>1015.6450000000001</v>
      </c>
    </row>
    <row r="31" spans="1:13" ht="12.75">
      <c r="A31" s="3">
        <v>27</v>
      </c>
      <c r="B31" s="1">
        <f t="shared" si="1"/>
        <v>45.815000000000005</v>
      </c>
      <c r="C31" s="1">
        <v>40.9</v>
      </c>
      <c r="D31" s="1">
        <v>53.84812223746381</v>
      </c>
      <c r="F31" s="3">
        <v>27</v>
      </c>
      <c r="G31" s="1">
        <f t="shared" si="2"/>
        <v>7.539999999999999</v>
      </c>
      <c r="H31" s="1">
        <v>6.9</v>
      </c>
      <c r="I31" s="1"/>
      <c r="K31" s="3">
        <v>27</v>
      </c>
      <c r="L31" s="1">
        <v>1018.175</v>
      </c>
      <c r="M31" s="1">
        <f t="shared" si="0"/>
        <v>1016.6775</v>
      </c>
    </row>
    <row r="32" spans="1:13" ht="12.75">
      <c r="A32" s="3">
        <v>28</v>
      </c>
      <c r="B32" s="1">
        <f t="shared" si="1"/>
        <v>42.72666666666666</v>
      </c>
      <c r="C32" s="1">
        <v>38.52916666666666</v>
      </c>
      <c r="D32" s="1">
        <v>53.77822359396434</v>
      </c>
      <c r="F32" s="3">
        <v>28</v>
      </c>
      <c r="G32" s="1">
        <f t="shared" si="2"/>
        <v>8.4</v>
      </c>
      <c r="H32" s="1">
        <v>9.2</v>
      </c>
      <c r="I32" s="1"/>
      <c r="K32" s="3">
        <v>28</v>
      </c>
      <c r="L32" s="1">
        <v>1019.5208333333334</v>
      </c>
      <c r="M32" s="1">
        <f t="shared" si="0"/>
        <v>1018.3058333333335</v>
      </c>
    </row>
    <row r="33" spans="1:13" ht="12.75">
      <c r="A33" s="3">
        <v>29</v>
      </c>
      <c r="B33" s="1">
        <f t="shared" si="1"/>
        <v>41.40666666666666</v>
      </c>
      <c r="C33" s="1">
        <v>42.7875</v>
      </c>
      <c r="D33" s="1">
        <v>53.78056431946349</v>
      </c>
      <c r="F33" s="3">
        <v>29</v>
      </c>
      <c r="G33" s="1">
        <f t="shared" si="2"/>
        <v>8.260000000000002</v>
      </c>
      <c r="H33" s="1">
        <v>8.6</v>
      </c>
      <c r="I33" s="1"/>
      <c r="K33" s="3">
        <v>29</v>
      </c>
      <c r="L33" s="1">
        <v>1018.9875</v>
      </c>
      <c r="M33" s="1">
        <f t="shared" si="0"/>
        <v>1018.6241666666667</v>
      </c>
    </row>
    <row r="34" spans="1:13" ht="12.75">
      <c r="A34" s="3">
        <v>30</v>
      </c>
      <c r="B34" s="1">
        <f t="shared" si="1"/>
        <v>41.884166666666665</v>
      </c>
      <c r="C34" s="1">
        <v>44.64166666666665</v>
      </c>
      <c r="D34" s="1">
        <v>53.85950407712239</v>
      </c>
      <c r="F34" s="3">
        <v>30</v>
      </c>
      <c r="G34" s="1">
        <f t="shared" si="2"/>
        <v>8.3</v>
      </c>
      <c r="H34" s="1">
        <v>8.6</v>
      </c>
      <c r="I34" s="1"/>
      <c r="K34" s="3">
        <v>30</v>
      </c>
      <c r="L34" s="1">
        <v>1018.4916666666667</v>
      </c>
      <c r="M34" s="1">
        <f t="shared" si="0"/>
        <v>1016.4683333333335</v>
      </c>
    </row>
    <row r="35" spans="1:13" ht="12.75">
      <c r="A35" s="3">
        <v>31</v>
      </c>
      <c r="B35" s="1">
        <f t="shared" si="1"/>
        <v>40.735</v>
      </c>
      <c r="C35" s="1">
        <v>40.175</v>
      </c>
      <c r="D35" s="1">
        <v>53.97754915409236</v>
      </c>
      <c r="F35" s="3">
        <v>31</v>
      </c>
      <c r="G35" s="1">
        <f t="shared" si="2"/>
        <v>8.379999999999999</v>
      </c>
      <c r="H35" s="1">
        <v>8</v>
      </c>
      <c r="I35" s="1"/>
      <c r="K35" s="3">
        <v>31</v>
      </c>
      <c r="L35" s="1">
        <v>1017.9458333333336</v>
      </c>
      <c r="M35" s="1">
        <f t="shared" si="0"/>
        <v>1014.1308333333333</v>
      </c>
    </row>
    <row r="36" spans="1:12" ht="12.75">
      <c r="A36" s="3"/>
      <c r="B36" s="1"/>
      <c r="C36" s="1">
        <v>43.2875</v>
      </c>
      <c r="D36" s="1"/>
      <c r="F36" s="3"/>
      <c r="G36" s="1"/>
      <c r="H36" s="1">
        <v>7.1</v>
      </c>
      <c r="I36" s="1"/>
      <c r="K36" s="3"/>
      <c r="L36" s="1">
        <v>1007.395833333333</v>
      </c>
    </row>
    <row r="37" spans="1:13" ht="13.5" thickBot="1">
      <c r="A37" s="4"/>
      <c r="B37" s="2"/>
      <c r="C37" s="2">
        <v>32.78333333333334</v>
      </c>
      <c r="D37" s="2"/>
      <c r="F37" s="4"/>
      <c r="G37" s="2"/>
      <c r="H37" s="2">
        <v>9.6</v>
      </c>
      <c r="I37" s="2"/>
      <c r="K37" s="4"/>
      <c r="L37" s="2">
        <v>1007.8333333333334</v>
      </c>
      <c r="M37" s="2"/>
    </row>
    <row r="38" spans="1:11" ht="12">
      <c r="A38" t="s">
        <v>13</v>
      </c>
      <c r="F38" t="s">
        <v>13</v>
      </c>
      <c r="K38" t="s">
        <v>13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8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"/>
  <cols>
    <col min="1" max="1" width="8.7109375" style="0" customWidth="1"/>
    <col min="2" max="4" width="9.7109375" style="0" customWidth="1"/>
    <col min="5" max="5" width="2.7109375" style="0" customWidth="1"/>
    <col min="6" max="6" width="8.7109375" style="0" customWidth="1"/>
    <col min="7" max="9" width="9.7109375" style="0" customWidth="1"/>
    <col min="10" max="10" width="2.7109375" style="0" customWidth="1"/>
    <col min="11" max="11" width="8.7109375" style="0" customWidth="1"/>
    <col min="12" max="13" width="9.7109375" style="0" customWidth="1"/>
    <col min="15" max="15" width="2.7109375" style="0" customWidth="1"/>
    <col min="16" max="16" width="8.7109375" style="0" customWidth="1"/>
    <col min="17" max="18" width="9.7109375" style="0" customWidth="1"/>
  </cols>
  <sheetData>
    <row r="1" spans="1:16" ht="12.75" thickBot="1">
      <c r="A1" t="s">
        <v>42</v>
      </c>
      <c r="F1" t="s">
        <v>43</v>
      </c>
      <c r="K1" t="s">
        <v>4</v>
      </c>
      <c r="P1" t="s">
        <v>7</v>
      </c>
    </row>
    <row r="2" spans="1:19" ht="36">
      <c r="A2" s="18" t="s">
        <v>0</v>
      </c>
      <c r="B2" s="18" t="s">
        <v>1</v>
      </c>
      <c r="C2" s="18" t="s">
        <v>2</v>
      </c>
      <c r="D2" s="19" t="s">
        <v>3</v>
      </c>
      <c r="F2" s="6" t="s">
        <v>0</v>
      </c>
      <c r="G2" s="6" t="s">
        <v>1</v>
      </c>
      <c r="H2" s="6" t="s">
        <v>36</v>
      </c>
      <c r="I2" s="7" t="s">
        <v>37</v>
      </c>
      <c r="K2" s="5" t="s">
        <v>0</v>
      </c>
      <c r="L2" s="5" t="s">
        <v>1</v>
      </c>
      <c r="M2" s="5" t="s">
        <v>5</v>
      </c>
      <c r="N2" s="8" t="s">
        <v>6</v>
      </c>
      <c r="P2" s="9" t="s">
        <v>0</v>
      </c>
      <c r="Q2" s="9" t="s">
        <v>1</v>
      </c>
      <c r="R2" s="9" t="s">
        <v>9</v>
      </c>
      <c r="S2" s="10" t="s">
        <v>8</v>
      </c>
    </row>
    <row r="3" spans="1:19" ht="12.75">
      <c r="A3" s="3">
        <v>30</v>
      </c>
      <c r="B3" s="1"/>
      <c r="C3" s="1">
        <v>4.6875</v>
      </c>
      <c r="D3" s="1"/>
      <c r="F3" s="3">
        <v>30</v>
      </c>
      <c r="G3" s="1"/>
      <c r="H3" s="1">
        <v>0.4</v>
      </c>
      <c r="I3" s="1"/>
      <c r="K3" s="3">
        <v>30</v>
      </c>
      <c r="L3" s="1"/>
      <c r="M3" s="1">
        <v>-7.3</v>
      </c>
      <c r="N3" s="1"/>
      <c r="P3" s="3">
        <v>30</v>
      </c>
      <c r="Q3" s="1"/>
      <c r="R3" s="1">
        <v>-27.9</v>
      </c>
      <c r="S3" s="1"/>
    </row>
    <row r="4" spans="1:19" ht="12.75">
      <c r="A4" s="3">
        <v>31</v>
      </c>
      <c r="B4" s="1"/>
      <c r="C4" s="1">
        <v>4.4958333333333345</v>
      </c>
      <c r="D4" s="1"/>
      <c r="F4" s="3">
        <v>31</v>
      </c>
      <c r="G4" s="1"/>
      <c r="H4" s="1">
        <v>0.7</v>
      </c>
      <c r="I4" s="1"/>
      <c r="K4" s="3">
        <v>31</v>
      </c>
      <c r="L4" s="1"/>
      <c r="M4" s="1">
        <v>-7.3</v>
      </c>
      <c r="N4" s="1"/>
      <c r="P4" s="3">
        <v>31</v>
      </c>
      <c r="Q4" s="1"/>
      <c r="R4" s="1">
        <v>-32.5</v>
      </c>
      <c r="S4" s="1"/>
    </row>
    <row r="5" spans="1:19" ht="12.75">
      <c r="A5" s="3">
        <v>1</v>
      </c>
      <c r="B5" s="1">
        <f aca="true" t="shared" si="0" ref="B5:B35">AVERAGE(C3:C7)</f>
        <v>4.6875</v>
      </c>
      <c r="C5" s="1">
        <v>4.666666666666667</v>
      </c>
      <c r="D5" s="1">
        <v>5.547059229301673</v>
      </c>
      <c r="F5" s="3">
        <v>1</v>
      </c>
      <c r="G5" s="1">
        <f aca="true" t="shared" si="1" ref="G5:G35">AVERAGE(H3:H7)</f>
        <v>0.26000000000000006</v>
      </c>
      <c r="H5" s="1">
        <v>0.7</v>
      </c>
      <c r="I5" s="1">
        <v>0.9393324188385915</v>
      </c>
      <c r="K5" s="3">
        <v>1</v>
      </c>
      <c r="L5" s="1">
        <f aca="true" t="shared" si="2" ref="L5:L12">AVERAGE(M3:M7)</f>
        <v>-4.42</v>
      </c>
      <c r="M5" s="1">
        <v>-2.7</v>
      </c>
      <c r="N5" s="1">
        <v>-2.4</v>
      </c>
      <c r="P5" s="3">
        <v>1</v>
      </c>
      <c r="Q5" s="1">
        <f aca="true" t="shared" si="3" ref="Q5:Q12">AVERAGE(R3:R7)</f>
        <v>-28.340000000000003</v>
      </c>
      <c r="R5" s="1">
        <v>-29.3</v>
      </c>
      <c r="S5" s="1">
        <v>-24.8</v>
      </c>
    </row>
    <row r="6" spans="1:19" ht="12.75">
      <c r="A6" s="3">
        <v>2</v>
      </c>
      <c r="B6" s="1">
        <f t="shared" si="0"/>
        <v>4.675833333333333</v>
      </c>
      <c r="C6" s="1">
        <v>5.345833333333332</v>
      </c>
      <c r="D6" s="1">
        <v>5.4489093993241156</v>
      </c>
      <c r="F6" s="3">
        <v>2</v>
      </c>
      <c r="G6" s="1">
        <f t="shared" si="1"/>
        <v>0.54</v>
      </c>
      <c r="H6" s="1">
        <v>0.9</v>
      </c>
      <c r="I6" s="1">
        <v>0.8582898948331046</v>
      </c>
      <c r="K6" s="3">
        <v>2</v>
      </c>
      <c r="L6" s="1">
        <f t="shared" si="2"/>
        <v>-3.5</v>
      </c>
      <c r="M6" s="1">
        <v>-0.9</v>
      </c>
      <c r="N6" s="1">
        <v>-2.5</v>
      </c>
      <c r="P6" s="3">
        <v>2</v>
      </c>
      <c r="Q6" s="1">
        <f t="shared" si="3"/>
        <v>-27.3</v>
      </c>
      <c r="R6" s="1">
        <v>-27.7</v>
      </c>
      <c r="S6" s="1">
        <v>-24.9</v>
      </c>
    </row>
    <row r="7" spans="1:19" ht="12.75">
      <c r="A7" s="3">
        <v>3</v>
      </c>
      <c r="B7" s="1">
        <f t="shared" si="0"/>
        <v>4.198333333333333</v>
      </c>
      <c r="C7" s="1">
        <v>4.241666666666666</v>
      </c>
      <c r="D7" s="1">
        <v>5.356094759261889</v>
      </c>
      <c r="F7" s="3">
        <v>3</v>
      </c>
      <c r="G7" s="1">
        <f t="shared" si="1"/>
        <v>-0.14000000000000004</v>
      </c>
      <c r="H7" s="1">
        <v>-1.4</v>
      </c>
      <c r="I7" s="1">
        <v>0.7866163694558757</v>
      </c>
      <c r="K7" s="3">
        <v>3</v>
      </c>
      <c r="L7" s="1">
        <f t="shared" si="2"/>
        <v>-3.62</v>
      </c>
      <c r="M7" s="1">
        <v>-3.9</v>
      </c>
      <c r="N7" s="1">
        <v>-2.6</v>
      </c>
      <c r="P7" s="3">
        <v>3</v>
      </c>
      <c r="Q7" s="1">
        <f t="shared" si="3"/>
        <v>-26.580000000000002</v>
      </c>
      <c r="R7" s="1">
        <v>-24.3</v>
      </c>
      <c r="S7" s="1">
        <v>-24.9</v>
      </c>
    </row>
    <row r="8" spans="1:19" ht="12.75">
      <c r="A8" s="3">
        <v>4</v>
      </c>
      <c r="B8" s="1">
        <f t="shared" si="0"/>
        <v>3.9366666666666665</v>
      </c>
      <c r="C8" s="1">
        <v>4.629166666666667</v>
      </c>
      <c r="D8" s="1">
        <v>5.2694012030336</v>
      </c>
      <c r="F8" s="3">
        <v>4</v>
      </c>
      <c r="G8" s="1">
        <f t="shared" si="1"/>
        <v>-0.5</v>
      </c>
      <c r="H8" s="1">
        <v>1.8</v>
      </c>
      <c r="I8" s="1">
        <v>0.7254915409236395</v>
      </c>
      <c r="K8" s="3">
        <v>4</v>
      </c>
      <c r="L8" s="1">
        <f t="shared" si="2"/>
        <v>-4.1</v>
      </c>
      <c r="M8" s="1">
        <v>-2.7</v>
      </c>
      <c r="N8" s="1">
        <v>-2.7</v>
      </c>
      <c r="P8" s="3">
        <v>4</v>
      </c>
      <c r="Q8" s="1">
        <f t="shared" si="3"/>
        <v>-26.259999999999998</v>
      </c>
      <c r="R8" s="1">
        <v>-22.7</v>
      </c>
      <c r="S8" s="1">
        <v>-24.9</v>
      </c>
    </row>
    <row r="9" spans="1:19" ht="12.75">
      <c r="A9" s="3">
        <v>5</v>
      </c>
      <c r="B9" s="1">
        <f t="shared" si="0"/>
        <v>3.5733333333333333</v>
      </c>
      <c r="C9" s="1">
        <v>2.108333333333333</v>
      </c>
      <c r="D9" s="1">
        <v>5.188777861869248</v>
      </c>
      <c r="F9" s="3">
        <v>5</v>
      </c>
      <c r="G9" s="1">
        <f t="shared" si="1"/>
        <v>-0.6399999999999999</v>
      </c>
      <c r="H9" s="1">
        <v>-2.7</v>
      </c>
      <c r="I9" s="1">
        <v>0.671490626428898</v>
      </c>
      <c r="K9" s="3">
        <v>5</v>
      </c>
      <c r="L9" s="1">
        <f t="shared" si="2"/>
        <v>-5.62</v>
      </c>
      <c r="M9" s="1">
        <v>-7.9</v>
      </c>
      <c r="N9" s="1">
        <v>-2.8</v>
      </c>
      <c r="P9" s="3">
        <v>5</v>
      </c>
      <c r="Q9" s="1">
        <f t="shared" si="3"/>
        <v>-26.660000000000004</v>
      </c>
      <c r="R9" s="1">
        <v>-28.9</v>
      </c>
      <c r="S9" s="1">
        <v>-24.9</v>
      </c>
    </row>
    <row r="10" spans="1:19" ht="12.75">
      <c r="A10" s="3">
        <v>6</v>
      </c>
      <c r="B10" s="1">
        <f t="shared" si="0"/>
        <v>3.1225</v>
      </c>
      <c r="C10" s="1">
        <v>3.358333333333333</v>
      </c>
      <c r="D10" s="1">
        <v>5.11388199076045</v>
      </c>
      <c r="F10" s="3">
        <v>6</v>
      </c>
      <c r="G10" s="1">
        <f t="shared" si="1"/>
        <v>-0.82</v>
      </c>
      <c r="H10" s="1">
        <v>-1.1</v>
      </c>
      <c r="I10" s="1">
        <v>0.6238728852309099</v>
      </c>
      <c r="K10" s="3">
        <v>6</v>
      </c>
      <c r="L10" s="1">
        <f t="shared" si="2"/>
        <v>-6.0200000000000005</v>
      </c>
      <c r="M10" s="1">
        <v>-5.1</v>
      </c>
      <c r="N10" s="1">
        <v>-2.9</v>
      </c>
      <c r="P10" s="3">
        <v>6</v>
      </c>
      <c r="Q10" s="1">
        <f t="shared" si="3"/>
        <v>-27.380000000000003</v>
      </c>
      <c r="R10" s="1">
        <v>-27.7</v>
      </c>
      <c r="S10" s="1">
        <v>-25</v>
      </c>
    </row>
    <row r="11" spans="1:19" ht="12.75">
      <c r="A11" s="3">
        <v>7</v>
      </c>
      <c r="B11" s="1">
        <f t="shared" si="0"/>
        <v>2.9450000000000003</v>
      </c>
      <c r="C11" s="1">
        <v>3.5291666666666672</v>
      </c>
      <c r="D11" s="1">
        <v>5.040736391635001</v>
      </c>
      <c r="F11" s="3">
        <v>7</v>
      </c>
      <c r="G11" s="1">
        <f t="shared" si="1"/>
        <v>-1.1600000000000001</v>
      </c>
      <c r="H11" s="1">
        <v>0.2</v>
      </c>
      <c r="I11" s="1">
        <v>0.5786282578875172</v>
      </c>
      <c r="K11" s="3">
        <v>7</v>
      </c>
      <c r="L11" s="1">
        <f t="shared" si="2"/>
        <v>-5.9799999999999995</v>
      </c>
      <c r="M11" s="1">
        <v>-8.5</v>
      </c>
      <c r="N11" s="1">
        <v>-3</v>
      </c>
      <c r="P11" s="3">
        <v>7</v>
      </c>
      <c r="Q11" s="1">
        <f t="shared" si="3"/>
        <v>-27.939999999999998</v>
      </c>
      <c r="R11" s="1">
        <v>-29.7</v>
      </c>
      <c r="S11" s="1">
        <v>-25</v>
      </c>
    </row>
    <row r="12" spans="1:19" ht="12.75">
      <c r="A12" s="3">
        <v>8</v>
      </c>
      <c r="B12" s="1">
        <f t="shared" si="0"/>
        <v>3.506666666666667</v>
      </c>
      <c r="C12" s="1">
        <v>1.9875</v>
      </c>
      <c r="D12" s="1">
        <v>4.968632331068119</v>
      </c>
      <c r="F12" s="3">
        <v>8</v>
      </c>
      <c r="G12" s="1">
        <f t="shared" si="1"/>
        <v>-0.74</v>
      </c>
      <c r="H12" s="1">
        <v>-2.3</v>
      </c>
      <c r="I12" s="1">
        <v>0.5324234110653863</v>
      </c>
      <c r="K12" s="3">
        <v>8</v>
      </c>
      <c r="L12" s="1">
        <f t="shared" si="2"/>
        <v>-5.0600000000000005</v>
      </c>
      <c r="M12" s="1">
        <v>-5.9</v>
      </c>
      <c r="N12" s="1">
        <v>-3</v>
      </c>
      <c r="P12" s="3">
        <v>8</v>
      </c>
      <c r="Q12" s="1">
        <f t="shared" si="3"/>
        <v>-27.1</v>
      </c>
      <c r="R12" s="1">
        <v>-27.9</v>
      </c>
      <c r="S12" s="1">
        <v>-25</v>
      </c>
    </row>
    <row r="13" spans="1:19" ht="12.75">
      <c r="A13" s="3">
        <v>9</v>
      </c>
      <c r="B13" s="1">
        <f t="shared" si="0"/>
        <v>3.475833333333333</v>
      </c>
      <c r="C13" s="1">
        <v>3.741666666666667</v>
      </c>
      <c r="D13" s="1">
        <v>4.900234551477119</v>
      </c>
      <c r="F13" s="3">
        <v>9</v>
      </c>
      <c r="G13" s="1">
        <f t="shared" si="1"/>
        <v>-0.5599999999999999</v>
      </c>
      <c r="H13" s="1">
        <v>0.1</v>
      </c>
      <c r="I13" s="1">
        <v>0.4873982624599909</v>
      </c>
      <c r="K13" s="3">
        <v>9</v>
      </c>
      <c r="L13" s="1">
        <f>AVERAGE(M11:M15)</f>
        <v>-4.42</v>
      </c>
      <c r="M13" s="1">
        <v>-2.5</v>
      </c>
      <c r="N13" s="1">
        <v>-3.1</v>
      </c>
      <c r="P13" s="3">
        <v>9</v>
      </c>
      <c r="Q13" s="1">
        <f>AVERAGE(R11:R15)</f>
        <v>-26.339999999999996</v>
      </c>
      <c r="R13" s="1">
        <v>-25.5</v>
      </c>
      <c r="S13" s="1">
        <v>-25.1</v>
      </c>
    </row>
    <row r="14" spans="1:19" ht="12.75">
      <c r="A14" s="3">
        <v>10</v>
      </c>
      <c r="B14" s="1">
        <f t="shared" si="0"/>
        <v>2.9</v>
      </c>
      <c r="C14" s="1">
        <v>4.916666666666667</v>
      </c>
      <c r="D14" s="1">
        <v>4.837252205430207</v>
      </c>
      <c r="F14" s="3">
        <v>10</v>
      </c>
      <c r="G14" s="1">
        <f t="shared" si="1"/>
        <v>-1.34</v>
      </c>
      <c r="H14" s="1">
        <v>-0.6</v>
      </c>
      <c r="I14" s="1">
        <v>0.44372656607224514</v>
      </c>
      <c r="K14" s="3">
        <v>10</v>
      </c>
      <c r="L14" s="1">
        <f aca="true" t="shared" si="4" ref="L14:L35">AVERAGE(M12:M16)</f>
        <v>-4.5</v>
      </c>
      <c r="M14" s="1">
        <v>-3.3</v>
      </c>
      <c r="N14" s="1">
        <v>-3.2</v>
      </c>
      <c r="P14" s="3">
        <v>10</v>
      </c>
      <c r="Q14" s="1">
        <f aca="true" t="shared" si="5" ref="Q14:Q35">AVERAGE(R12:R16)</f>
        <v>-25.9</v>
      </c>
      <c r="R14" s="1">
        <v>-24.7</v>
      </c>
      <c r="S14" s="1">
        <v>-25.1</v>
      </c>
    </row>
    <row r="15" spans="1:19" ht="12.75">
      <c r="A15" s="3">
        <v>11</v>
      </c>
      <c r="B15" s="1">
        <f t="shared" si="0"/>
        <v>3.503333333333333</v>
      </c>
      <c r="C15" s="1">
        <v>3.2041666666666657</v>
      </c>
      <c r="D15" s="1">
        <v>4.777756471101441</v>
      </c>
      <c r="F15" s="3">
        <v>11</v>
      </c>
      <c r="G15" s="1">
        <f t="shared" si="1"/>
        <v>-1</v>
      </c>
      <c r="H15" s="1">
        <v>-0.2</v>
      </c>
      <c r="I15" s="1">
        <v>0.3990443529949703</v>
      </c>
      <c r="K15" s="3">
        <v>11</v>
      </c>
      <c r="L15" s="1">
        <f t="shared" si="4"/>
        <v>-3.7400000000000007</v>
      </c>
      <c r="M15" s="1">
        <v>-1.9</v>
      </c>
      <c r="N15" s="1">
        <v>-3.3</v>
      </c>
      <c r="P15" s="3">
        <v>11</v>
      </c>
      <c r="Q15" s="1">
        <f t="shared" si="5"/>
        <v>-25.619999999999997</v>
      </c>
      <c r="R15" s="1">
        <v>-23.9</v>
      </c>
      <c r="S15" s="1">
        <v>-25.1</v>
      </c>
    </row>
    <row r="16" spans="1:19" ht="12.75">
      <c r="A16" s="3">
        <v>12</v>
      </c>
      <c r="B16" s="1">
        <f t="shared" si="0"/>
        <v>3.25</v>
      </c>
      <c r="C16" s="1">
        <v>0.65</v>
      </c>
      <c r="D16" s="1">
        <v>4.72046985649265</v>
      </c>
      <c r="F16" s="3">
        <v>12</v>
      </c>
      <c r="G16" s="1">
        <f t="shared" si="1"/>
        <v>-1.2</v>
      </c>
      <c r="H16" s="1">
        <v>-3.7</v>
      </c>
      <c r="I16" s="1">
        <v>0.3534750800182899</v>
      </c>
      <c r="K16" s="3">
        <v>12</v>
      </c>
      <c r="L16" s="1">
        <f t="shared" si="4"/>
        <v>-4.659999999999999</v>
      </c>
      <c r="M16" s="1">
        <v>-8.9</v>
      </c>
      <c r="N16" s="1">
        <v>-3.3</v>
      </c>
      <c r="P16" s="3">
        <v>12</v>
      </c>
      <c r="Q16" s="1">
        <f t="shared" si="5"/>
        <v>-25.419999999999998</v>
      </c>
      <c r="R16" s="1">
        <v>-27.5</v>
      </c>
      <c r="S16" s="1">
        <v>-25.1</v>
      </c>
    </row>
    <row r="17" spans="1:19" ht="12.75">
      <c r="A17" s="3">
        <v>13</v>
      </c>
      <c r="B17" s="1">
        <f t="shared" si="0"/>
        <v>2.813333333333333</v>
      </c>
      <c r="C17" s="1">
        <v>5.004166666666666</v>
      </c>
      <c r="D17" s="1">
        <v>4.665869041987922</v>
      </c>
      <c r="F17" s="3">
        <v>13</v>
      </c>
      <c r="G17" s="1">
        <f t="shared" si="1"/>
        <v>-1.4200000000000002</v>
      </c>
      <c r="H17" s="1">
        <v>-0.6</v>
      </c>
      <c r="I17" s="1">
        <v>0.30675354366712393</v>
      </c>
      <c r="K17" s="3">
        <v>13</v>
      </c>
      <c r="L17" s="1">
        <f t="shared" si="4"/>
        <v>-5.34</v>
      </c>
      <c r="M17" s="1">
        <v>-2.1</v>
      </c>
      <c r="N17" s="1">
        <v>-3.4</v>
      </c>
      <c r="P17" s="3">
        <v>13</v>
      </c>
      <c r="Q17" s="1">
        <f t="shared" si="5"/>
        <v>-25.5</v>
      </c>
      <c r="R17" s="1">
        <v>-26.5</v>
      </c>
      <c r="S17" s="1">
        <v>-25.2</v>
      </c>
    </row>
    <row r="18" spans="1:19" ht="12.75">
      <c r="A18" s="3">
        <v>14</v>
      </c>
      <c r="B18" s="1">
        <f t="shared" si="0"/>
        <v>2.6591666666666667</v>
      </c>
      <c r="C18" s="1">
        <v>2.475</v>
      </c>
      <c r="D18" s="1">
        <v>4.613502876848043</v>
      </c>
      <c r="F18" s="3">
        <v>14</v>
      </c>
      <c r="G18" s="1">
        <f t="shared" si="1"/>
        <v>-1.58</v>
      </c>
      <c r="H18" s="1">
        <v>-0.9</v>
      </c>
      <c r="I18" s="1">
        <v>0.25947416552354824</v>
      </c>
      <c r="K18" s="3">
        <v>14</v>
      </c>
      <c r="L18" s="1">
        <f t="shared" si="4"/>
        <v>-6.26</v>
      </c>
      <c r="M18" s="1">
        <v>-7.1</v>
      </c>
      <c r="N18" s="1">
        <v>-3.5</v>
      </c>
      <c r="P18" s="3">
        <v>14</v>
      </c>
      <c r="Q18" s="1">
        <f t="shared" si="5"/>
        <v>-24.54</v>
      </c>
      <c r="R18" s="1">
        <v>-24.5</v>
      </c>
      <c r="S18" s="1">
        <v>-25.2</v>
      </c>
    </row>
    <row r="19" spans="1:19" ht="12.75">
      <c r="A19" s="3">
        <v>15</v>
      </c>
      <c r="B19" s="1">
        <f t="shared" si="0"/>
        <v>3.0591666666666666</v>
      </c>
      <c r="C19" s="1">
        <v>2.733333333333333</v>
      </c>
      <c r="D19" s="1">
        <v>4.56296803078799</v>
      </c>
      <c r="F19" s="3">
        <v>15</v>
      </c>
      <c r="G19" s="1">
        <f t="shared" si="1"/>
        <v>-0.78</v>
      </c>
      <c r="H19" s="1">
        <v>-1.7</v>
      </c>
      <c r="I19" s="1">
        <v>0.21305898491083675</v>
      </c>
      <c r="K19" s="3">
        <v>15</v>
      </c>
      <c r="L19" s="1">
        <f t="shared" si="4"/>
        <v>-5.859999999999999</v>
      </c>
      <c r="M19" s="1">
        <v>-6.7</v>
      </c>
      <c r="N19" s="1">
        <v>-3.5</v>
      </c>
      <c r="P19" s="3">
        <v>15</v>
      </c>
      <c r="Q19" s="1">
        <f t="shared" si="5"/>
        <v>-24.82</v>
      </c>
      <c r="R19" s="1">
        <v>-25.1</v>
      </c>
      <c r="S19" s="1">
        <v>-25.2</v>
      </c>
    </row>
    <row r="20" spans="1:19" ht="12.75">
      <c r="A20" s="3">
        <v>16</v>
      </c>
      <c r="B20" s="1">
        <f t="shared" si="0"/>
        <v>2.786666666666666</v>
      </c>
      <c r="C20" s="1">
        <v>2.433333333333333</v>
      </c>
      <c r="D20" s="1">
        <v>4.518015870294162</v>
      </c>
      <c r="F20" s="3">
        <v>16</v>
      </c>
      <c r="G20" s="1">
        <f t="shared" si="1"/>
        <v>-0.9400000000000001</v>
      </c>
      <c r="H20" s="1">
        <v>-1</v>
      </c>
      <c r="I20" s="1">
        <v>0.1686145404663923</v>
      </c>
      <c r="K20" s="3">
        <v>16</v>
      </c>
      <c r="L20" s="1">
        <f t="shared" si="4"/>
        <v>-6.340000000000001</v>
      </c>
      <c r="M20" s="1">
        <v>-6.5</v>
      </c>
      <c r="N20" s="1">
        <v>-3.6</v>
      </c>
      <c r="P20" s="3">
        <v>16</v>
      </c>
      <c r="Q20" s="1">
        <f t="shared" si="5"/>
        <v>-24.7</v>
      </c>
      <c r="R20" s="1">
        <v>-19.1</v>
      </c>
      <c r="S20" s="1">
        <v>-25.2</v>
      </c>
    </row>
    <row r="21" spans="1:19" ht="12.75">
      <c r="A21" s="3">
        <v>17</v>
      </c>
      <c r="B21" s="1">
        <f t="shared" si="0"/>
        <v>3.3008333333333333</v>
      </c>
      <c r="C21" s="1">
        <v>2.65</v>
      </c>
      <c r="D21" s="1">
        <v>4.478427869227252</v>
      </c>
      <c r="F21" s="3">
        <v>17</v>
      </c>
      <c r="G21" s="1">
        <f t="shared" si="1"/>
        <v>-0.4800000000000001</v>
      </c>
      <c r="H21" s="1">
        <v>0.3</v>
      </c>
      <c r="I21" s="1">
        <v>0.12697302240512118</v>
      </c>
      <c r="K21" s="3">
        <v>17</v>
      </c>
      <c r="L21" s="1">
        <f t="shared" si="4"/>
        <v>-5.3</v>
      </c>
      <c r="M21" s="1">
        <v>-6.9</v>
      </c>
      <c r="N21" s="1">
        <v>-3.6</v>
      </c>
      <c r="P21" s="3">
        <v>17</v>
      </c>
      <c r="Q21" s="1">
        <f t="shared" si="5"/>
        <v>-25.14</v>
      </c>
      <c r="R21" s="1">
        <v>-28.9</v>
      </c>
      <c r="S21" s="1">
        <v>-25.2</v>
      </c>
    </row>
    <row r="22" spans="1:19" ht="12.75">
      <c r="A22" s="3">
        <v>18</v>
      </c>
      <c r="B22" s="1">
        <f t="shared" si="0"/>
        <v>3.3641666666666667</v>
      </c>
      <c r="C22" s="1">
        <v>3.641666666666666</v>
      </c>
      <c r="D22" s="1">
        <v>4.441820416095108</v>
      </c>
      <c r="F22" s="3">
        <v>18</v>
      </c>
      <c r="G22" s="1">
        <f t="shared" si="1"/>
        <v>0.22000000000000006</v>
      </c>
      <c r="H22" s="1">
        <v>-1.4</v>
      </c>
      <c r="I22" s="1">
        <v>0.08530406950160034</v>
      </c>
      <c r="K22" s="3">
        <v>18</v>
      </c>
      <c r="L22" s="1">
        <f t="shared" si="4"/>
        <v>-4.859999999999999</v>
      </c>
      <c r="M22" s="1">
        <v>-4.5</v>
      </c>
      <c r="N22" s="1">
        <v>-3.7</v>
      </c>
      <c r="P22" s="3">
        <v>18</v>
      </c>
      <c r="Q22" s="1">
        <f t="shared" si="5"/>
        <v>-24.78</v>
      </c>
      <c r="R22" s="1">
        <v>-25.9</v>
      </c>
      <c r="S22" s="1">
        <v>-25.3</v>
      </c>
    </row>
    <row r="23" spans="1:19" ht="12.75">
      <c r="A23" s="3">
        <v>19</v>
      </c>
      <c r="B23" s="1">
        <f t="shared" si="0"/>
        <v>3.584166666666667</v>
      </c>
      <c r="C23" s="1">
        <v>5.045833333333334</v>
      </c>
      <c r="D23" s="1">
        <v>4.408318491845756</v>
      </c>
      <c r="F23" s="3">
        <v>19</v>
      </c>
      <c r="G23" s="1">
        <f t="shared" si="1"/>
        <v>0.8600000000000001</v>
      </c>
      <c r="H23" s="1">
        <v>1.4</v>
      </c>
      <c r="I23" s="1">
        <v>0.04439871970736166</v>
      </c>
      <c r="K23" s="3">
        <v>19</v>
      </c>
      <c r="L23" s="1">
        <f t="shared" si="4"/>
        <v>-4.0200000000000005</v>
      </c>
      <c r="M23" s="1">
        <v>-1.9</v>
      </c>
      <c r="N23" s="1">
        <v>-3.8</v>
      </c>
      <c r="P23" s="3">
        <v>19</v>
      </c>
      <c r="Q23" s="1">
        <f t="shared" si="5"/>
        <v>-25.5</v>
      </c>
      <c r="R23" s="1">
        <v>-26.7</v>
      </c>
      <c r="S23" s="1">
        <v>-25.3</v>
      </c>
    </row>
    <row r="24" spans="1:19" ht="12.75">
      <c r="A24" s="3">
        <v>20</v>
      </c>
      <c r="B24" s="1">
        <f t="shared" si="0"/>
        <v>4.172500000000001</v>
      </c>
      <c r="C24" s="1">
        <v>3.05</v>
      </c>
      <c r="D24" s="1">
        <v>4.376653616064624</v>
      </c>
      <c r="F24" s="3">
        <v>20</v>
      </c>
      <c r="G24" s="1">
        <f t="shared" si="1"/>
        <v>1.2</v>
      </c>
      <c r="H24" s="1">
        <v>1.8</v>
      </c>
      <c r="I24" s="1">
        <v>0.0038637402834933382</v>
      </c>
      <c r="K24" s="3">
        <v>20</v>
      </c>
      <c r="L24" s="1">
        <f t="shared" si="4"/>
        <v>-2.4799999999999995</v>
      </c>
      <c r="M24" s="1">
        <v>-4.5</v>
      </c>
      <c r="N24" s="1">
        <v>-3.8</v>
      </c>
      <c r="P24" s="3">
        <v>20</v>
      </c>
      <c r="Q24" s="1">
        <f t="shared" si="5"/>
        <v>-24.22</v>
      </c>
      <c r="R24" s="1">
        <v>-23.3</v>
      </c>
      <c r="S24" s="1">
        <v>-25.4</v>
      </c>
    </row>
    <row r="25" spans="1:19" ht="12.75">
      <c r="A25" s="3">
        <v>21</v>
      </c>
      <c r="B25" s="1">
        <f t="shared" si="0"/>
        <v>4.231666666666667</v>
      </c>
      <c r="C25" s="1">
        <v>3.5333333333333337</v>
      </c>
      <c r="D25" s="1">
        <v>4.346868827160494</v>
      </c>
      <c r="F25" s="3">
        <v>21</v>
      </c>
      <c r="G25" s="1">
        <f t="shared" si="1"/>
        <v>1.6600000000000001</v>
      </c>
      <c r="H25" s="1">
        <v>2.2</v>
      </c>
      <c r="I25" s="1">
        <v>-0.03698262459990858</v>
      </c>
      <c r="K25" s="3">
        <v>21</v>
      </c>
      <c r="L25" s="1">
        <f t="shared" si="4"/>
        <v>-1.7599999999999998</v>
      </c>
      <c r="M25" s="1">
        <v>-2.3</v>
      </c>
      <c r="N25" s="1">
        <v>-3.9</v>
      </c>
      <c r="P25" s="3">
        <v>21</v>
      </c>
      <c r="Q25" s="1">
        <f t="shared" si="5"/>
        <v>-24.02</v>
      </c>
      <c r="R25" s="1">
        <v>-22.7</v>
      </c>
      <c r="S25" s="1">
        <v>-25.5</v>
      </c>
    </row>
    <row r="26" spans="1:19" ht="12.75">
      <c r="A26" s="3">
        <v>22</v>
      </c>
      <c r="B26" s="1">
        <f t="shared" si="0"/>
        <v>3.6091666666666677</v>
      </c>
      <c r="C26" s="1">
        <v>5.591666666666669</v>
      </c>
      <c r="D26" s="1">
        <v>4.318046772595641</v>
      </c>
      <c r="F26" s="3">
        <v>22</v>
      </c>
      <c r="G26" s="1">
        <f t="shared" si="1"/>
        <v>0.9600000000000002</v>
      </c>
      <c r="H26" s="1">
        <v>2</v>
      </c>
      <c r="I26" s="1">
        <v>-0.07796204846822136</v>
      </c>
      <c r="K26" s="3">
        <v>22</v>
      </c>
      <c r="L26" s="1">
        <f t="shared" si="4"/>
        <v>-3.12</v>
      </c>
      <c r="M26" s="1">
        <v>0.8</v>
      </c>
      <c r="N26" s="1">
        <v>-4</v>
      </c>
      <c r="P26" s="3">
        <v>22</v>
      </c>
      <c r="Q26" s="1">
        <f t="shared" si="5"/>
        <v>-25.54</v>
      </c>
      <c r="R26" s="1">
        <v>-22.5</v>
      </c>
      <c r="S26" s="1">
        <v>-25.5</v>
      </c>
    </row>
    <row r="27" spans="1:19" ht="12.75">
      <c r="A27" s="3">
        <v>23</v>
      </c>
      <c r="B27" s="1">
        <f t="shared" si="0"/>
        <v>3.450833333333334</v>
      </c>
      <c r="C27" s="1">
        <v>3.9375</v>
      </c>
      <c r="D27" s="1">
        <v>4.290597069806433</v>
      </c>
      <c r="F27" s="3">
        <v>23</v>
      </c>
      <c r="G27" s="1">
        <f t="shared" si="1"/>
        <v>0.4200000000000001</v>
      </c>
      <c r="H27" s="1">
        <v>0.9</v>
      </c>
      <c r="I27" s="1">
        <v>-0.11810516689529038</v>
      </c>
      <c r="K27" s="3">
        <v>23</v>
      </c>
      <c r="L27" s="1">
        <f t="shared" si="4"/>
        <v>-3.3600000000000003</v>
      </c>
      <c r="M27" s="1">
        <v>-0.9</v>
      </c>
      <c r="N27" s="1">
        <v>-4</v>
      </c>
      <c r="P27" s="3">
        <v>23</v>
      </c>
      <c r="Q27" s="1">
        <f t="shared" si="5"/>
        <v>-26.54</v>
      </c>
      <c r="R27" s="1">
        <v>-24.9</v>
      </c>
      <c r="S27" s="1">
        <v>-25.6</v>
      </c>
    </row>
    <row r="28" spans="1:19" ht="12.75">
      <c r="A28" s="3">
        <v>24</v>
      </c>
      <c r="B28" s="1">
        <f t="shared" si="0"/>
        <v>2.866666666666667</v>
      </c>
      <c r="C28" s="1">
        <v>1.9333333333333333</v>
      </c>
      <c r="D28" s="1">
        <v>4.26442141060814</v>
      </c>
      <c r="F28" s="3">
        <v>24</v>
      </c>
      <c r="G28" s="1">
        <f t="shared" si="1"/>
        <v>-0.62</v>
      </c>
      <c r="H28" s="1">
        <v>-2.1</v>
      </c>
      <c r="I28" s="1">
        <v>-0.15898491083676275</v>
      </c>
      <c r="K28" s="3">
        <v>24</v>
      </c>
      <c r="L28" s="1">
        <f t="shared" si="4"/>
        <v>-4.8</v>
      </c>
      <c r="M28" s="1">
        <v>-8.7</v>
      </c>
      <c r="N28" s="1">
        <v>-4.1</v>
      </c>
      <c r="P28" s="3">
        <v>24</v>
      </c>
      <c r="Q28" s="1">
        <f t="shared" si="5"/>
        <v>-29.459999999999997</v>
      </c>
      <c r="R28" s="1">
        <v>-34.3</v>
      </c>
      <c r="S28" s="1">
        <v>-25.7</v>
      </c>
    </row>
    <row r="29" spans="1:19" ht="12.75">
      <c r="A29" s="3">
        <v>25</v>
      </c>
      <c r="B29" s="1">
        <f t="shared" si="0"/>
        <v>2.0725000000000002</v>
      </c>
      <c r="C29" s="1">
        <v>2.258333333333333</v>
      </c>
      <c r="D29" s="1">
        <v>4.236645423715897</v>
      </c>
      <c r="F29" s="3">
        <v>25</v>
      </c>
      <c r="G29" s="1">
        <f t="shared" si="1"/>
        <v>-1.6199999999999999</v>
      </c>
      <c r="H29" s="1">
        <v>-0.9</v>
      </c>
      <c r="I29" s="1">
        <v>-0.20001143118427075</v>
      </c>
      <c r="K29" s="3">
        <v>25</v>
      </c>
      <c r="L29" s="1">
        <f t="shared" si="4"/>
        <v>-6.42</v>
      </c>
      <c r="M29" s="1">
        <v>-5.7</v>
      </c>
      <c r="N29" s="1">
        <v>-4.2</v>
      </c>
      <c r="P29" s="3">
        <v>25</v>
      </c>
      <c r="Q29" s="1">
        <f t="shared" si="5"/>
        <v>-31.3</v>
      </c>
      <c r="R29" s="1">
        <v>-28.3</v>
      </c>
      <c r="S29" s="1">
        <v>-25.9</v>
      </c>
    </row>
    <row r="30" spans="1:19" ht="12.75">
      <c r="A30" s="3">
        <v>26</v>
      </c>
      <c r="B30" s="1">
        <f t="shared" si="0"/>
        <v>1.51</v>
      </c>
      <c r="C30" s="1">
        <v>0.6125</v>
      </c>
      <c r="D30" s="1">
        <v>4.207508592440177</v>
      </c>
      <c r="F30" s="3">
        <v>26</v>
      </c>
      <c r="G30" s="1">
        <f t="shared" si="1"/>
        <v>-2.2600000000000002</v>
      </c>
      <c r="H30" s="1">
        <v>-3</v>
      </c>
      <c r="I30" s="1">
        <v>-0.24004618198445365</v>
      </c>
      <c r="K30" s="3">
        <v>26</v>
      </c>
      <c r="L30" s="1">
        <f t="shared" si="4"/>
        <v>-8.26</v>
      </c>
      <c r="M30" s="1">
        <v>-9.5</v>
      </c>
      <c r="N30" s="1">
        <v>-4.3</v>
      </c>
      <c r="P30" s="3">
        <v>26</v>
      </c>
      <c r="Q30" s="1">
        <f t="shared" si="5"/>
        <v>-31.580000000000002</v>
      </c>
      <c r="R30" s="1">
        <v>-37.3</v>
      </c>
      <c r="S30" s="1">
        <v>-26</v>
      </c>
    </row>
    <row r="31" spans="1:19" ht="12.75">
      <c r="A31" s="3">
        <v>27</v>
      </c>
      <c r="B31" s="1">
        <f t="shared" si="0"/>
        <v>1.1158333333333332</v>
      </c>
      <c r="C31" s="1">
        <v>1.6208333333333336</v>
      </c>
      <c r="D31" s="1">
        <v>4.178746761164457</v>
      </c>
      <c r="F31" s="3">
        <v>27</v>
      </c>
      <c r="G31" s="1">
        <f t="shared" si="1"/>
        <v>-2.6799999999999997</v>
      </c>
      <c r="H31" s="1">
        <v>-3</v>
      </c>
      <c r="I31" s="1">
        <v>-0.275952446273434</v>
      </c>
      <c r="K31" s="3">
        <v>27</v>
      </c>
      <c r="L31" s="1">
        <f t="shared" si="4"/>
        <v>-8.74</v>
      </c>
      <c r="M31" s="1">
        <v>-7.3</v>
      </c>
      <c r="N31" s="1">
        <v>-4.4</v>
      </c>
      <c r="P31" s="3">
        <v>27</v>
      </c>
      <c r="Q31" s="1">
        <f t="shared" si="5"/>
        <v>-31.179999999999996</v>
      </c>
      <c r="R31" s="1">
        <v>-31.7</v>
      </c>
      <c r="S31" s="1">
        <v>-26.1</v>
      </c>
    </row>
    <row r="32" spans="1:19" ht="12.75">
      <c r="A32" s="3">
        <v>28</v>
      </c>
      <c r="B32" s="1">
        <f t="shared" si="0"/>
        <v>0.6816666666666666</v>
      </c>
      <c r="C32" s="1">
        <v>1.125</v>
      </c>
      <c r="D32" s="1">
        <v>4.150985406188081</v>
      </c>
      <c r="F32" s="3">
        <v>28</v>
      </c>
      <c r="G32" s="1">
        <f t="shared" si="1"/>
        <v>-3.3200000000000003</v>
      </c>
      <c r="H32" s="1">
        <v>-2.3</v>
      </c>
      <c r="I32" s="1">
        <v>-0.30751074531321454</v>
      </c>
      <c r="K32" s="3">
        <v>28</v>
      </c>
      <c r="L32" s="1">
        <f t="shared" si="4"/>
        <v>-9.82</v>
      </c>
      <c r="M32" s="1">
        <v>-10.1</v>
      </c>
      <c r="N32" s="1">
        <v>-4.5</v>
      </c>
      <c r="P32" s="3">
        <v>28</v>
      </c>
      <c r="Q32" s="1">
        <f t="shared" si="5"/>
        <v>-30.98</v>
      </c>
      <c r="R32" s="1">
        <v>-26.3</v>
      </c>
      <c r="S32" s="1">
        <v>-26.2</v>
      </c>
    </row>
    <row r="33" spans="1:19" ht="12.75">
      <c r="A33" s="3">
        <v>29</v>
      </c>
      <c r="B33" s="1">
        <f t="shared" si="0"/>
        <v>0.9324999999999999</v>
      </c>
      <c r="C33" s="1">
        <v>-0.037500000000000124</v>
      </c>
      <c r="D33" s="1">
        <v>4.127737139917695</v>
      </c>
      <c r="F33" s="3">
        <v>29</v>
      </c>
      <c r="G33" s="1">
        <f t="shared" si="1"/>
        <v>-3.38</v>
      </c>
      <c r="H33" s="1">
        <v>-4.2</v>
      </c>
      <c r="I33" s="1">
        <v>-0.33313900320073164</v>
      </c>
      <c r="K33" s="3">
        <v>29</v>
      </c>
      <c r="L33" s="1">
        <f t="shared" si="4"/>
        <v>-9.620000000000001</v>
      </c>
      <c r="M33" s="1">
        <v>-11.1</v>
      </c>
      <c r="N33" s="1">
        <v>-4.5</v>
      </c>
      <c r="P33" s="3">
        <v>29</v>
      </c>
      <c r="Q33" s="1">
        <f t="shared" si="5"/>
        <v>-29.659999999999997</v>
      </c>
      <c r="R33" s="1">
        <v>-32.3</v>
      </c>
      <c r="S33" s="1">
        <v>-26.3</v>
      </c>
    </row>
    <row r="34" spans="1:19" ht="12.75">
      <c r="A34" s="3">
        <v>30</v>
      </c>
      <c r="B34" s="1">
        <f t="shared" si="0"/>
        <v>1.268333333333333</v>
      </c>
      <c r="C34" s="1">
        <v>0.0875</v>
      </c>
      <c r="D34" s="1">
        <v>4.110618541380887</v>
      </c>
      <c r="F34" s="3">
        <v>30</v>
      </c>
      <c r="G34" s="1">
        <f t="shared" si="1"/>
        <v>-2.96</v>
      </c>
      <c r="H34" s="1">
        <v>-4.1</v>
      </c>
      <c r="I34" s="1">
        <v>-0.3515555555555557</v>
      </c>
      <c r="K34" s="3">
        <v>30</v>
      </c>
      <c r="L34" s="1">
        <f t="shared" si="4"/>
        <v>-8.9</v>
      </c>
      <c r="M34" s="1">
        <v>-11.1</v>
      </c>
      <c r="N34" s="1">
        <v>-4.6</v>
      </c>
      <c r="P34" s="3">
        <v>30</v>
      </c>
      <c r="Q34" s="1">
        <f t="shared" si="5"/>
        <v>-29.939999999999998</v>
      </c>
      <c r="R34" s="1">
        <v>-27.3</v>
      </c>
      <c r="S34" s="1">
        <v>-26.3</v>
      </c>
    </row>
    <row r="35" spans="1:19" ht="12.75">
      <c r="A35" s="3">
        <v>31</v>
      </c>
      <c r="B35" s="1">
        <f t="shared" si="0"/>
        <v>1.2833333333333332</v>
      </c>
      <c r="C35" s="1">
        <v>1.8666666666666665</v>
      </c>
      <c r="D35" s="1">
        <v>4.101606633897272</v>
      </c>
      <c r="F35" s="3">
        <v>31</v>
      </c>
      <c r="G35" s="1">
        <f t="shared" si="1"/>
        <v>-2.9000000000000004</v>
      </c>
      <c r="H35" s="1">
        <v>-3.3</v>
      </c>
      <c r="I35" s="1">
        <v>-0.36235802469135814</v>
      </c>
      <c r="K35" s="3">
        <v>31</v>
      </c>
      <c r="L35" s="1">
        <f t="shared" si="4"/>
        <v>-8.78</v>
      </c>
      <c r="M35" s="1">
        <v>-8.5</v>
      </c>
      <c r="N35" s="1">
        <v>-4.6</v>
      </c>
      <c r="P35" s="3">
        <v>31</v>
      </c>
      <c r="Q35" s="1">
        <f t="shared" si="5"/>
        <v>-30.860000000000003</v>
      </c>
      <c r="R35" s="1">
        <v>-30.7</v>
      </c>
      <c r="S35" s="1">
        <v>-26.4</v>
      </c>
    </row>
    <row r="36" spans="1:19" ht="12.75">
      <c r="A36" s="3"/>
      <c r="B36" s="1"/>
      <c r="C36" s="1">
        <v>3.3</v>
      </c>
      <c r="D36" s="1"/>
      <c r="F36" s="3"/>
      <c r="G36" s="1"/>
      <c r="H36" s="1">
        <v>-0.9</v>
      </c>
      <c r="I36" s="1"/>
      <c r="K36" s="3"/>
      <c r="L36" s="1"/>
      <c r="M36" s="1">
        <v>-3.7</v>
      </c>
      <c r="N36" s="1"/>
      <c r="P36" s="3"/>
      <c r="Q36" s="1"/>
      <c r="R36" s="1">
        <v>-33.1</v>
      </c>
      <c r="S36" s="1"/>
    </row>
    <row r="37" spans="1:19" ht="13.5" thickBot="1">
      <c r="A37" s="4"/>
      <c r="B37" s="2"/>
      <c r="C37" s="2">
        <v>1.2</v>
      </c>
      <c r="D37" s="2"/>
      <c r="F37" s="4"/>
      <c r="G37" s="2"/>
      <c r="H37" s="2">
        <v>-2</v>
      </c>
      <c r="I37" s="2"/>
      <c r="K37" s="4"/>
      <c r="L37" s="2"/>
      <c r="M37" s="2">
        <v>-9.5</v>
      </c>
      <c r="N37" s="2"/>
      <c r="P37" s="4"/>
      <c r="Q37" s="2"/>
      <c r="R37" s="2">
        <v>-30.9</v>
      </c>
      <c r="S37" s="2"/>
    </row>
    <row r="38" spans="1:16" ht="12">
      <c r="A38" s="21" t="s">
        <v>45</v>
      </c>
      <c r="F38" s="21" t="s">
        <v>45</v>
      </c>
      <c r="K38" s="21" t="s">
        <v>46</v>
      </c>
      <c r="P38" s="21" t="s">
        <v>46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Amagai</dc:creator>
  <cp:keywords/>
  <dc:description/>
  <cp:lastModifiedBy>Amagai</cp:lastModifiedBy>
  <dcterms:created xsi:type="dcterms:W3CDTF">1999-08-02T06:40:37Z</dcterms:created>
  <dcterms:modified xsi:type="dcterms:W3CDTF">2013-02-13T05:23:11Z</dcterms:modified>
  <cp:category/>
  <cp:version/>
  <cp:contentType/>
  <cp:contentStatus/>
</cp:coreProperties>
</file>