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3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240" windowWidth="11940" windowHeight="11175" tabRatio="599" firstSheet="6" activeTab="6"/>
  </bookViews>
  <sheets>
    <sheet name="風配図" sheetId="1" r:id="rId1"/>
    <sheet name="風向頻度" sheetId="2" r:id="rId2"/>
    <sheet name="Graph_humi" sheetId="3" r:id="rId3"/>
    <sheet name="Graph_sunL" sheetId="4" r:id="rId4"/>
    <sheet name="Graph_press" sheetId="5" r:id="rId5"/>
    <sheet name="日照、湿度" sheetId="6" r:id="rId6"/>
    <sheet name="Graph平均気温" sheetId="7" r:id="rId7"/>
    <sheet name="Graph最低低温" sheetId="8" r:id="rId8"/>
    <sheet name="Graph850hPa" sheetId="9" r:id="rId9"/>
    <sheet name="Graph500hPa" sheetId="10" r:id="rId10"/>
    <sheet name="気温" sheetId="11" r:id="rId11"/>
    <sheet name="Graph500高度" sheetId="12" r:id="rId12"/>
    <sheet name="500高度" sheetId="13" r:id="rId13"/>
  </sheets>
  <definedNames/>
  <calcPr fullCalcOnLoad="1" refMode="R1C1"/>
</workbook>
</file>

<file path=xl/sharedStrings.xml><?xml version="1.0" encoding="utf-8"?>
<sst xmlns="http://schemas.openxmlformats.org/spreadsheetml/2006/main" count="67" uniqueCount="47">
  <si>
    <t>日</t>
  </si>
  <si>
    <t>※平年値は、1971年から2000年までの30年間の平均</t>
  </si>
  <si>
    <t>5日間移動平均</t>
  </si>
  <si>
    <t>日平均気温</t>
  </si>
  <si>
    <t>平年日平均気温</t>
  </si>
  <si>
    <t>850hPaの気温</t>
  </si>
  <si>
    <t>850hPa気温</t>
  </si>
  <si>
    <t>平年850hPa気温</t>
  </si>
  <si>
    <t>500hPaの気温</t>
  </si>
  <si>
    <t>平年500hPa気温</t>
  </si>
  <si>
    <t>500hPa気温</t>
  </si>
  <si>
    <t>日平均湿度</t>
  </si>
  <si>
    <t>日照時間</t>
  </si>
  <si>
    <t>平年の日照時間</t>
  </si>
  <si>
    <t>※平年値は、1971年から2000年までの30年間の平均</t>
  </si>
  <si>
    <t>平年の日平均湿度</t>
  </si>
  <si>
    <t>風向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</si>
  <si>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</si>
  <si>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</si>
  <si>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</si>
  <si>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</si>
  <si>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</si>
  <si>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</si>
  <si>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</si>
  <si>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</si>
  <si>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</si>
  <si>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</si>
  <si>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</si>
  <si>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</si>
  <si>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</si>
  <si>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</si>
  <si>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</si>
  <si>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</si>
  <si>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C</t>
  </si>
  <si>
    <t>風配図</t>
  </si>
  <si>
    <t>平年値</t>
  </si>
  <si>
    <t>海面気圧</t>
  </si>
  <si>
    <t>2011年</t>
  </si>
  <si>
    <t>2011年10月の湿度</t>
  </si>
  <si>
    <t>2011年10月の日照時間</t>
  </si>
  <si>
    <t>2011年10月の海面気圧</t>
  </si>
  <si>
    <t>2011年10月の日平均気温</t>
  </si>
  <si>
    <t>2011年10月の日最低気温</t>
  </si>
  <si>
    <t>日最低気温</t>
  </si>
  <si>
    <t>平年日最低気温</t>
  </si>
  <si>
    <t>500hPaの高度</t>
  </si>
  <si>
    <r>
      <t>5</t>
    </r>
    <r>
      <rPr>
        <sz val="10"/>
        <rFont val="ＭＳ Ｐ明朝"/>
        <family val="1"/>
      </rPr>
      <t>日移動平均</t>
    </r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</si>
</sst>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0.0_);[Red]\(0.0\)"/>
    <numFmt numFmtId="184" formatCode="0.000_ "/>
    <numFmt numFmtId="185" formatCode="0.00_ "/>
    <numFmt numFmtId="186" formatCode="0.0_ "/>
    <numFmt numFmtId="187" formatCode="0_ "/>
  </numFmts>
  <fonts count="15">
    <font>
      <sz val="10"/>
      <name val="ＭＳ Ｐ明朝"/>
      <family val="1"/>
    </font>
    <font>
      <sz val="6"/>
      <name val="ＭＳ Ｐ明朝"/>
      <family val="1"/>
    </font>
    <font>
      <sz val="10"/>
      <name val="Times New Roman"/>
      <family val="1"/>
    </font>
    <font>
      <b/>
      <sz val="10"/>
      <color indexed="9"/>
      <name val="ＭＳ Ｐ明朝"/>
      <family val="1"/>
    </font>
    <font>
      <sz val="8"/>
      <name val="ＭＳ Ｐ明朝"/>
      <family val="1"/>
    </font>
    <font>
      <sz val="8"/>
      <name val="Times New Roman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Times New Roman"/>
      <family val="1"/>
    </font>
    <font>
      <sz val="12"/>
      <name val="ＭＳ Ｐ明朝"/>
      <family val="1"/>
    </font>
    <font>
      <sz val="12"/>
      <color indexed="9"/>
      <name val="ＭＳ Ｐ明朝"/>
      <family val="1"/>
    </font>
    <font>
      <sz val="12"/>
      <name val="Times New Roman"/>
      <family val="1"/>
    </font>
    <font>
      <sz val="9"/>
      <name val="ＭＳ Ｐ明朝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2" fillId="0" borderId="1" xfId="0" applyNumberFormat="1" applyFont="1" applyBorder="1" applyAlignment="1">
      <alignment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3" fillId="3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wrapText="1"/>
    </xf>
    <xf numFmtId="0" fontId="11" fillId="0" borderId="0" xfId="21" applyFont="1">
      <alignment vertical="center"/>
      <protection/>
    </xf>
    <xf numFmtId="0" fontId="0" fillId="0" borderId="0" xfId="21">
      <alignment vertical="center"/>
      <protection/>
    </xf>
    <xf numFmtId="0" fontId="12" fillId="3" borderId="2" xfId="21" applyFont="1" applyFill="1" applyBorder="1">
      <alignment vertical="center"/>
      <protection/>
    </xf>
    <xf numFmtId="0" fontId="12" fillId="3" borderId="2" xfId="21" applyFont="1" applyFill="1" applyBorder="1" applyAlignment="1">
      <alignment horizontal="center" vertical="center"/>
      <protection/>
    </xf>
    <xf numFmtId="186" fontId="13" fillId="0" borderId="0" xfId="21" applyNumberFormat="1" applyFont="1">
      <alignment vertical="center"/>
      <protection/>
    </xf>
    <xf numFmtId="0" fontId="11" fillId="0" borderId="1" xfId="21" applyFont="1" applyBorder="1">
      <alignment vertical="center"/>
      <protection/>
    </xf>
    <xf numFmtId="186" fontId="13" fillId="0" borderId="1" xfId="21" applyNumberFormat="1" applyFont="1" applyBorder="1">
      <alignment vertical="center"/>
      <protection/>
    </xf>
    <xf numFmtId="0" fontId="3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 wrapText="1"/>
    </xf>
    <xf numFmtId="0" fontId="3" fillId="7" borderId="2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1" fontId="2" fillId="0" borderId="0" xfId="0" applyNumberFormat="1" applyFont="1" applyAlignment="1">
      <alignment/>
    </xf>
    <xf numFmtId="1" fontId="2" fillId="0" borderId="1" xfId="0" applyNumberFormat="1" applyFont="1" applyBorder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風配図1003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worksheet" Target="worksheets/sheet3.xml" /><Relationship Id="rId12" Type="http://schemas.openxmlformats.org/officeDocument/2006/relationships/chartsheet" Target="chartsheets/sheet9.xml" /><Relationship Id="rId13" Type="http://schemas.openxmlformats.org/officeDocument/2006/relationships/worksheet" Target="worksheets/sheet4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75"/>
          <c:y val="0.08425"/>
          <c:w val="0.83875"/>
          <c:h val="0.8265"/>
        </c:manualLayout>
      </c:layout>
      <c:radarChart>
        <c:radarStyle val="standard"/>
        <c:varyColors val="0"/>
        <c:ser>
          <c:idx val="0"/>
          <c:order val="0"/>
          <c:tx>
            <c:strRef>
              <c:f>'風向頻度'!$B$2</c:f>
              <c:strCache>
                <c:ptCount val="1"/>
                <c:pt idx="0">
                  <c:v>平年値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'風向頻度'!$A$3:$A$18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'風向頻度'!$B$3:$B$18</c:f>
              <c:numCache>
                <c:ptCount val="16"/>
                <c:pt idx="0">
                  <c:v>10.51523297491039</c:v>
                </c:pt>
                <c:pt idx="1">
                  <c:v>14.923835125448024</c:v>
                </c:pt>
                <c:pt idx="2">
                  <c:v>8.315412186379925</c:v>
                </c:pt>
                <c:pt idx="3">
                  <c:v>5.6093189964157695</c:v>
                </c:pt>
                <c:pt idx="4">
                  <c:v>2.6254480286738344</c:v>
                </c:pt>
                <c:pt idx="5">
                  <c:v>1.9534050179211462</c:v>
                </c:pt>
                <c:pt idx="6">
                  <c:v>2.558243727598566</c:v>
                </c:pt>
                <c:pt idx="7">
                  <c:v>2.5761648745519707</c:v>
                </c:pt>
                <c:pt idx="8">
                  <c:v>2.056451612903225</c:v>
                </c:pt>
                <c:pt idx="9">
                  <c:v>2.5089605734767018</c:v>
                </c:pt>
                <c:pt idx="10">
                  <c:v>2.670250896057347</c:v>
                </c:pt>
                <c:pt idx="11">
                  <c:v>4.198028673835124</c:v>
                </c:pt>
                <c:pt idx="12">
                  <c:v>6.554659498207884</c:v>
                </c:pt>
                <c:pt idx="13">
                  <c:v>11.554659498207883</c:v>
                </c:pt>
                <c:pt idx="14">
                  <c:v>10.250896057347667</c:v>
                </c:pt>
                <c:pt idx="15">
                  <c:v>9.220430107526878</c:v>
                </c:pt>
              </c:numCache>
            </c:numRef>
          </c:val>
        </c:ser>
        <c:ser>
          <c:idx val="1"/>
          <c:order val="1"/>
          <c:tx>
            <c:strRef>
              <c:f>'風向頻度'!$C$2</c:f>
              <c:strCache>
                <c:ptCount val="1"/>
                <c:pt idx="0">
                  <c:v>2011年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'風向頻度'!$A$3:$A$18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'風向頻度'!$C$3:$C$18</c:f>
              <c:numCache>
                <c:ptCount val="16"/>
                <c:pt idx="0">
                  <c:v>6.720430107526881</c:v>
                </c:pt>
                <c:pt idx="1">
                  <c:v>14.919354838709678</c:v>
                </c:pt>
                <c:pt idx="2">
                  <c:v>16.93548387096774</c:v>
                </c:pt>
                <c:pt idx="3">
                  <c:v>6.317204301075269</c:v>
                </c:pt>
                <c:pt idx="4">
                  <c:v>4.032258064516129</c:v>
                </c:pt>
                <c:pt idx="5">
                  <c:v>2.956989247311828</c:v>
                </c:pt>
                <c:pt idx="6">
                  <c:v>2.956989247311828</c:v>
                </c:pt>
                <c:pt idx="7">
                  <c:v>1.478494623655914</c:v>
                </c:pt>
                <c:pt idx="8">
                  <c:v>1.3440860215053763</c:v>
                </c:pt>
                <c:pt idx="9">
                  <c:v>2.1505376344086025</c:v>
                </c:pt>
                <c:pt idx="10">
                  <c:v>4.704301075268817</c:v>
                </c:pt>
                <c:pt idx="11">
                  <c:v>3.763440860215054</c:v>
                </c:pt>
                <c:pt idx="12">
                  <c:v>3.3602150537634405</c:v>
                </c:pt>
                <c:pt idx="13">
                  <c:v>15.32258064516129</c:v>
                </c:pt>
                <c:pt idx="14">
                  <c:v>9.005376344086022</c:v>
                </c:pt>
                <c:pt idx="15">
                  <c:v>4.032258064516129</c:v>
                </c:pt>
              </c:numCache>
            </c:numRef>
          </c:val>
        </c:ser>
        <c:axId val="16652063"/>
        <c:axId val="15650840"/>
      </c:radarChart>
      <c:catAx>
        <c:axId val="1665206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5650840"/>
        <c:crosses val="autoZero"/>
        <c:auto val="1"/>
        <c:lblOffset val="100"/>
        <c:noMultiLvlLbl val="0"/>
      </c:catAx>
      <c:valAx>
        <c:axId val="15650840"/>
        <c:scaling>
          <c:orientation val="minMax"/>
          <c:max val="20"/>
          <c:min val="-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cross"/>
        <c:minorTickMark val="none"/>
        <c:tickLblPos val="nextTo"/>
        <c:crossAx val="16652063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3"/>
          <c:y val="0.8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10月の日平均湿度の推移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25"/>
          <c:w val="0.94775"/>
          <c:h val="0.88075"/>
        </c:manualLayout>
      </c:layout>
      <c:lineChart>
        <c:grouping val="standard"/>
        <c:varyColors val="0"/>
        <c:ser>
          <c:idx val="1"/>
          <c:order val="0"/>
          <c:tx>
            <c:strRef>
              <c:f>'日照、湿度'!$C$2</c:f>
              <c:strCache>
                <c:ptCount val="1"/>
                <c:pt idx="0">
                  <c:v>日平均湿度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'日照、湿度'!$A$5:$A$35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'日照、湿度'!$C$5:$C$35</c:f>
              <c:numCache>
                <c:ptCount val="31"/>
                <c:pt idx="0">
                  <c:v>65.16666666666666</c:v>
                </c:pt>
                <c:pt idx="1">
                  <c:v>65.625</c:v>
                </c:pt>
                <c:pt idx="2">
                  <c:v>54.45416666666666</c:v>
                </c:pt>
                <c:pt idx="3">
                  <c:v>65.07083333333333</c:v>
                </c:pt>
                <c:pt idx="4">
                  <c:v>90.02916666666665</c:v>
                </c:pt>
                <c:pt idx="5">
                  <c:v>89.52916666666668</c:v>
                </c:pt>
                <c:pt idx="6">
                  <c:v>58.80833333333333</c:v>
                </c:pt>
                <c:pt idx="7">
                  <c:v>65.4625</c:v>
                </c:pt>
                <c:pt idx="8">
                  <c:v>73.57916666666667</c:v>
                </c:pt>
                <c:pt idx="9">
                  <c:v>90.15416666666665</c:v>
                </c:pt>
                <c:pt idx="10">
                  <c:v>81.7625</c:v>
                </c:pt>
                <c:pt idx="11">
                  <c:v>71.54583333333333</c:v>
                </c:pt>
                <c:pt idx="12">
                  <c:v>82.0625</c:v>
                </c:pt>
                <c:pt idx="13">
                  <c:v>85.62916666666668</c:v>
                </c:pt>
                <c:pt idx="14">
                  <c:v>95.17083333333333</c:v>
                </c:pt>
                <c:pt idx="15">
                  <c:v>89.97083333333335</c:v>
                </c:pt>
                <c:pt idx="16">
                  <c:v>77.14166666666665</c:v>
                </c:pt>
                <c:pt idx="17">
                  <c:v>71.19166666666668</c:v>
                </c:pt>
                <c:pt idx="18">
                  <c:v>67.04583333333333</c:v>
                </c:pt>
                <c:pt idx="19">
                  <c:v>74.3125</c:v>
                </c:pt>
                <c:pt idx="20">
                  <c:v>83.1125</c:v>
                </c:pt>
                <c:pt idx="21">
                  <c:v>94.96666666666668</c:v>
                </c:pt>
                <c:pt idx="22">
                  <c:v>87.67916666666667</c:v>
                </c:pt>
                <c:pt idx="23">
                  <c:v>89.2625</c:v>
                </c:pt>
                <c:pt idx="24">
                  <c:v>81.85833333333333</c:v>
                </c:pt>
                <c:pt idx="25">
                  <c:v>57.07083333333335</c:v>
                </c:pt>
                <c:pt idx="26">
                  <c:v>65.06666666666666</c:v>
                </c:pt>
                <c:pt idx="27">
                  <c:v>72.68333333333332</c:v>
                </c:pt>
                <c:pt idx="28">
                  <c:v>76.30833333333334</c:v>
                </c:pt>
                <c:pt idx="29">
                  <c:v>77.2625</c:v>
                </c:pt>
                <c:pt idx="30">
                  <c:v>86.88333333333331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'日照、湿度'!$B$2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'日照、湿度'!$A$5:$A$35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'日照、湿度'!$B$5:$B$35</c:f>
              <c:numCache>
                <c:ptCount val="31"/>
                <c:pt idx="0">
                  <c:v>68.67333333333333</c:v>
                </c:pt>
                <c:pt idx="1">
                  <c:v>65.39583333333333</c:v>
                </c:pt>
                <c:pt idx="2">
                  <c:v>68.06916666666666</c:v>
                </c:pt>
                <c:pt idx="3">
                  <c:v>72.94166666666666</c:v>
                </c:pt>
                <c:pt idx="4">
                  <c:v>71.57833333333333</c:v>
                </c:pt>
                <c:pt idx="5">
                  <c:v>73.78</c:v>
                </c:pt>
                <c:pt idx="6">
                  <c:v>75.48166666666665</c:v>
                </c:pt>
                <c:pt idx="7">
                  <c:v>75.50666666666666</c:v>
                </c:pt>
                <c:pt idx="8">
                  <c:v>73.95333333333333</c:v>
                </c:pt>
                <c:pt idx="9">
                  <c:v>76.50083333333333</c:v>
                </c:pt>
                <c:pt idx="10">
                  <c:v>79.82083333333334</c:v>
                </c:pt>
                <c:pt idx="11">
                  <c:v>82.23083333333332</c:v>
                </c:pt>
                <c:pt idx="12">
                  <c:v>83.23416666666667</c:v>
                </c:pt>
                <c:pt idx="13">
                  <c:v>84.87583333333335</c:v>
                </c:pt>
                <c:pt idx="14">
                  <c:v>85.995</c:v>
                </c:pt>
                <c:pt idx="15">
                  <c:v>83.82083333333334</c:v>
                </c:pt>
                <c:pt idx="16">
                  <c:v>80.10416666666666</c:v>
                </c:pt>
                <c:pt idx="17">
                  <c:v>75.9325</c:v>
                </c:pt>
                <c:pt idx="18">
                  <c:v>74.56083333333333</c:v>
                </c:pt>
                <c:pt idx="19">
                  <c:v>78.12583333333335</c:v>
                </c:pt>
                <c:pt idx="20">
                  <c:v>81.42333333333335</c:v>
                </c:pt>
                <c:pt idx="21">
                  <c:v>85.86666666666667</c:v>
                </c:pt>
                <c:pt idx="22">
                  <c:v>87.37583333333333</c:v>
                </c:pt>
                <c:pt idx="23">
                  <c:v>82.1675</c:v>
                </c:pt>
                <c:pt idx="24">
                  <c:v>76.1875</c:v>
                </c:pt>
                <c:pt idx="25">
                  <c:v>73.18833333333333</c:v>
                </c:pt>
                <c:pt idx="26">
                  <c:v>70.5975</c:v>
                </c:pt>
                <c:pt idx="27">
                  <c:v>69.67833333333333</c:v>
                </c:pt>
                <c:pt idx="28">
                  <c:v>75.64083333333333</c:v>
                </c:pt>
                <c:pt idx="29">
                  <c:v>70.30749999999999</c:v>
                </c:pt>
                <c:pt idx="30">
                  <c:v>64.43083333333333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'日照、湿度'!$D$2</c:f>
              <c:strCache>
                <c:ptCount val="1"/>
                <c:pt idx="0">
                  <c:v>平年の日平均湿度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'日照、湿度'!$A$5:$A$35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'日照、湿度'!$D$5:$D$35</c:f>
              <c:numCache>
                <c:ptCount val="31"/>
                <c:pt idx="0">
                  <c:v>77.07619401120978</c:v>
                </c:pt>
                <c:pt idx="1">
                  <c:v>77.01418795962427</c:v>
                </c:pt>
                <c:pt idx="2">
                  <c:v>76.96385016752949</c:v>
                </c:pt>
                <c:pt idx="3">
                  <c:v>76.90731498693614</c:v>
                </c:pt>
                <c:pt idx="4">
                  <c:v>76.83292583072112</c:v>
                </c:pt>
                <c:pt idx="5">
                  <c:v>76.74187382281599</c:v>
                </c:pt>
                <c:pt idx="6">
                  <c:v>76.64372572814021</c:v>
                </c:pt>
                <c:pt idx="7">
                  <c:v>76.52806380530647</c:v>
                </c:pt>
                <c:pt idx="8">
                  <c:v>76.37168640723455</c:v>
                </c:pt>
                <c:pt idx="9">
                  <c:v>76.16931506937193</c:v>
                </c:pt>
                <c:pt idx="10">
                  <c:v>75.92391395653732</c:v>
                </c:pt>
                <c:pt idx="11">
                  <c:v>75.64194763149636</c:v>
                </c:pt>
                <c:pt idx="12">
                  <c:v>75.32655605840984</c:v>
                </c:pt>
                <c:pt idx="13">
                  <c:v>74.98129480143358</c:v>
                </c:pt>
                <c:pt idx="14">
                  <c:v>74.6105908829392</c:v>
                </c:pt>
                <c:pt idx="15">
                  <c:v>74.21086802278097</c:v>
                </c:pt>
                <c:pt idx="16">
                  <c:v>73.79625701861448</c:v>
                </c:pt>
                <c:pt idx="17">
                  <c:v>73.38647662465672</c:v>
                </c:pt>
                <c:pt idx="18">
                  <c:v>72.98790905708748</c:v>
                </c:pt>
                <c:pt idx="19">
                  <c:v>72.61649207137638</c:v>
                </c:pt>
                <c:pt idx="20">
                  <c:v>72.27745062159224</c:v>
                </c:pt>
                <c:pt idx="21">
                  <c:v>71.97972716372679</c:v>
                </c:pt>
                <c:pt idx="22">
                  <c:v>71.73111061289973</c:v>
                </c:pt>
                <c:pt idx="23">
                  <c:v>71.53113636075032</c:v>
                </c:pt>
                <c:pt idx="24">
                  <c:v>71.3848216544953</c:v>
                </c:pt>
                <c:pt idx="25">
                  <c:v>71.27917697887439</c:v>
                </c:pt>
                <c:pt idx="26">
                  <c:v>71.19975336116525</c:v>
                </c:pt>
                <c:pt idx="27">
                  <c:v>71.13862554248696</c:v>
                </c:pt>
                <c:pt idx="28">
                  <c:v>71.07529432153783</c:v>
                </c:pt>
                <c:pt idx="29">
                  <c:v>71.0055771481239</c:v>
                </c:pt>
                <c:pt idx="30">
                  <c:v>70.92250296476148</c:v>
                </c:pt>
              </c:numCache>
            </c:numRef>
          </c:val>
          <c:smooth val="0"/>
        </c:ser>
        <c:marker val="1"/>
        <c:axId val="6639833"/>
        <c:axId val="59758498"/>
      </c:lineChart>
      <c:catAx>
        <c:axId val="66398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9758498"/>
        <c:crossesAt val="0"/>
        <c:auto val="1"/>
        <c:lblOffset val="100"/>
        <c:tickLblSkip val="5"/>
        <c:noMultiLvlLbl val="0"/>
      </c:catAx>
      <c:valAx>
        <c:axId val="59758498"/>
        <c:scaling>
          <c:orientation val="minMax"/>
          <c:max val="10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63983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125"/>
          <c:y val="0.756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10月の日照時間の推移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5"/>
          <c:w val="0.94775"/>
          <c:h val="0.883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'日照、湿度'!$H$2</c:f>
              <c:strCache>
                <c:ptCount val="1"/>
                <c:pt idx="0">
                  <c:v>日照時間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FFFF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'日照、湿度'!$F$5:$F$35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'日照、湿度'!$H$5:$H$35</c:f>
              <c:numCache>
                <c:ptCount val="31"/>
                <c:pt idx="0">
                  <c:v>1.3</c:v>
                </c:pt>
                <c:pt idx="1">
                  <c:v>0.1</c:v>
                </c:pt>
                <c:pt idx="2">
                  <c:v>8.7</c:v>
                </c:pt>
                <c:pt idx="3">
                  <c:v>10.9</c:v>
                </c:pt>
                <c:pt idx="4">
                  <c:v>0</c:v>
                </c:pt>
                <c:pt idx="5">
                  <c:v>6</c:v>
                </c:pt>
                <c:pt idx="6">
                  <c:v>10.3</c:v>
                </c:pt>
                <c:pt idx="7">
                  <c:v>10</c:v>
                </c:pt>
                <c:pt idx="8">
                  <c:v>7.9</c:v>
                </c:pt>
                <c:pt idx="9">
                  <c:v>4.7</c:v>
                </c:pt>
                <c:pt idx="10">
                  <c:v>4</c:v>
                </c:pt>
                <c:pt idx="11">
                  <c:v>8.9</c:v>
                </c:pt>
                <c:pt idx="12">
                  <c:v>2.9</c:v>
                </c:pt>
                <c:pt idx="13">
                  <c:v>5.7</c:v>
                </c:pt>
                <c:pt idx="14">
                  <c:v>0</c:v>
                </c:pt>
                <c:pt idx="15">
                  <c:v>2.1</c:v>
                </c:pt>
                <c:pt idx="16">
                  <c:v>5.7</c:v>
                </c:pt>
                <c:pt idx="17">
                  <c:v>3.8</c:v>
                </c:pt>
                <c:pt idx="18">
                  <c:v>0</c:v>
                </c:pt>
                <c:pt idx="19">
                  <c:v>7.2</c:v>
                </c:pt>
                <c:pt idx="20">
                  <c:v>1.4</c:v>
                </c:pt>
                <c:pt idx="21">
                  <c:v>0.9</c:v>
                </c:pt>
                <c:pt idx="22">
                  <c:v>0.6</c:v>
                </c:pt>
                <c:pt idx="23">
                  <c:v>2.2</c:v>
                </c:pt>
                <c:pt idx="24">
                  <c:v>3.3</c:v>
                </c:pt>
                <c:pt idx="25">
                  <c:v>7</c:v>
                </c:pt>
                <c:pt idx="26">
                  <c:v>10</c:v>
                </c:pt>
                <c:pt idx="27">
                  <c:v>9.9</c:v>
                </c:pt>
                <c:pt idx="28">
                  <c:v>9.6</c:v>
                </c:pt>
                <c:pt idx="29">
                  <c:v>2.5</c:v>
                </c:pt>
                <c:pt idx="30">
                  <c:v>4.3</c:v>
                </c:pt>
              </c:numCache>
            </c:numRef>
          </c:val>
        </c:ser>
        <c:gapWidth val="30"/>
        <c:axId val="955571"/>
        <c:axId val="8600140"/>
      </c:barChart>
      <c:lineChart>
        <c:grouping val="standard"/>
        <c:varyColors val="0"/>
        <c:ser>
          <c:idx val="1"/>
          <c:order val="0"/>
          <c:tx>
            <c:strRef>
              <c:f>'日照、湿度'!$G$2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'日照、湿度'!$F$5:$F$35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'日照、湿度'!$G$5:$G$35</c:f>
              <c:numCache>
                <c:ptCount val="31"/>
                <c:pt idx="0">
                  <c:v>5.640000000000001</c:v>
                </c:pt>
                <c:pt idx="1">
                  <c:v>5.739999999999999</c:v>
                </c:pt>
                <c:pt idx="2">
                  <c:v>4.2</c:v>
                </c:pt>
                <c:pt idx="3">
                  <c:v>5.14</c:v>
                </c:pt>
                <c:pt idx="4">
                  <c:v>7.1800000000000015</c:v>
                </c:pt>
                <c:pt idx="5">
                  <c:v>7.44</c:v>
                </c:pt>
                <c:pt idx="6">
                  <c:v>6.840000000000001</c:v>
                </c:pt>
                <c:pt idx="7">
                  <c:v>7.780000000000001</c:v>
                </c:pt>
                <c:pt idx="8">
                  <c:v>7.380000000000001</c:v>
                </c:pt>
                <c:pt idx="9">
                  <c:v>7.1</c:v>
                </c:pt>
                <c:pt idx="10">
                  <c:v>5.68</c:v>
                </c:pt>
                <c:pt idx="11">
                  <c:v>5.24</c:v>
                </c:pt>
                <c:pt idx="12">
                  <c:v>4.3</c:v>
                </c:pt>
                <c:pt idx="13">
                  <c:v>3.9200000000000004</c:v>
                </c:pt>
                <c:pt idx="14">
                  <c:v>3.28</c:v>
                </c:pt>
                <c:pt idx="15">
                  <c:v>3.46</c:v>
                </c:pt>
                <c:pt idx="16">
                  <c:v>2.3200000000000003</c:v>
                </c:pt>
                <c:pt idx="17">
                  <c:v>3.7600000000000002</c:v>
                </c:pt>
                <c:pt idx="18">
                  <c:v>3.6199999999999997</c:v>
                </c:pt>
                <c:pt idx="19">
                  <c:v>2.66</c:v>
                </c:pt>
                <c:pt idx="20">
                  <c:v>2.02</c:v>
                </c:pt>
                <c:pt idx="21">
                  <c:v>2.46</c:v>
                </c:pt>
                <c:pt idx="22">
                  <c:v>1.6799999999999997</c:v>
                </c:pt>
                <c:pt idx="23">
                  <c:v>2.8</c:v>
                </c:pt>
                <c:pt idx="24">
                  <c:v>4.62</c:v>
                </c:pt>
                <c:pt idx="25">
                  <c:v>6.4799999999999995</c:v>
                </c:pt>
                <c:pt idx="26">
                  <c:v>7.960000000000001</c:v>
                </c:pt>
                <c:pt idx="27">
                  <c:v>7.8</c:v>
                </c:pt>
                <c:pt idx="28">
                  <c:v>7.26</c:v>
                </c:pt>
                <c:pt idx="29">
                  <c:v>7.18</c:v>
                </c:pt>
                <c:pt idx="30">
                  <c:v>6.9</c:v>
                </c:pt>
              </c:numCache>
            </c:numRef>
          </c:val>
          <c:smooth val="0"/>
        </c:ser>
        <c:axId val="955571"/>
        <c:axId val="8600140"/>
      </c:lineChart>
      <c:catAx>
        <c:axId val="9555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8600140"/>
        <c:crossesAt val="0"/>
        <c:auto val="1"/>
        <c:lblOffset val="100"/>
        <c:tickLblSkip val="5"/>
        <c:noMultiLvlLbl val="0"/>
      </c:catAx>
      <c:valAx>
        <c:axId val="8600140"/>
        <c:scaling>
          <c:orientation val="minMax"/>
          <c:max val="15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955571"/>
        <c:crossesAt val="1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75"/>
          <c:y val="0.10625"/>
          <c:w val="0.32925"/>
          <c:h val="0.0925"/>
        </c:manualLayout>
      </c:layout>
      <c:overlay val="0"/>
      <c:spPr>
        <a:noFill/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10月の日平均海面気圧の推移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25"/>
          <c:w val="0.94775"/>
          <c:h val="0.88075"/>
        </c:manualLayout>
      </c:layout>
      <c:lineChart>
        <c:grouping val="standard"/>
        <c:varyColors val="0"/>
        <c:ser>
          <c:idx val="1"/>
          <c:order val="0"/>
          <c:tx>
            <c:strRef>
              <c:f>'日照、湿度'!$M$2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'日照、湿度'!$M$5:$M$35</c:f>
              <c:numCache>
                <c:ptCount val="31"/>
                <c:pt idx="0">
                  <c:v>1014.8258333333335</c:v>
                </c:pt>
                <c:pt idx="1">
                  <c:v>1016.4375</c:v>
                </c:pt>
                <c:pt idx="2">
                  <c:v>1018.9200000000001</c:v>
                </c:pt>
                <c:pt idx="3">
                  <c:v>1017.3883333333335</c:v>
                </c:pt>
                <c:pt idx="4">
                  <c:v>1016.4225</c:v>
                </c:pt>
                <c:pt idx="5">
                  <c:v>1017.11</c:v>
                </c:pt>
                <c:pt idx="6">
                  <c:v>1017.415</c:v>
                </c:pt>
                <c:pt idx="7">
                  <c:v>1017.4083333333332</c:v>
                </c:pt>
                <c:pt idx="8">
                  <c:v>1019.6658333333332</c:v>
                </c:pt>
                <c:pt idx="9">
                  <c:v>1020.6975</c:v>
                </c:pt>
                <c:pt idx="10">
                  <c:v>1020.1183333333332</c:v>
                </c:pt>
                <c:pt idx="11">
                  <c:v>1018.8875</c:v>
                </c:pt>
                <c:pt idx="12">
                  <c:v>1016.8741666666667</c:v>
                </c:pt>
                <c:pt idx="13">
                  <c:v>1014.7</c:v>
                </c:pt>
                <c:pt idx="14">
                  <c:v>1013.7700000000001</c:v>
                </c:pt>
                <c:pt idx="15">
                  <c:v>1014.1666666666666</c:v>
                </c:pt>
                <c:pt idx="16">
                  <c:v>1015.8233333333334</c:v>
                </c:pt>
                <c:pt idx="17">
                  <c:v>1019.3766666666667</c:v>
                </c:pt>
                <c:pt idx="18">
                  <c:v>1023.0158333333333</c:v>
                </c:pt>
                <c:pt idx="19">
                  <c:v>1023.5900000000001</c:v>
                </c:pt>
                <c:pt idx="20">
                  <c:v>1021.7091666666668</c:v>
                </c:pt>
                <c:pt idx="21">
                  <c:v>1019.07</c:v>
                </c:pt>
                <c:pt idx="22">
                  <c:v>1015.5866666666667</c:v>
                </c:pt>
                <c:pt idx="23">
                  <c:v>1014.2883333333333</c:v>
                </c:pt>
                <c:pt idx="24">
                  <c:v>1016.8666666666666</c:v>
                </c:pt>
                <c:pt idx="25">
                  <c:v>1020.0916666666668</c:v>
                </c:pt>
                <c:pt idx="26">
                  <c:v>1021.7474999999998</c:v>
                </c:pt>
                <c:pt idx="27">
                  <c:v>1023.9891666666666</c:v>
                </c:pt>
                <c:pt idx="28">
                  <c:v>1024.3008333333332</c:v>
                </c:pt>
                <c:pt idx="29">
                  <c:v>1024.59</c:v>
                </c:pt>
                <c:pt idx="30">
                  <c:v>1024.8058333333333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'日照、湿度'!$L$2</c:f>
              <c:strCache>
                <c:ptCount val="1"/>
                <c:pt idx="0">
                  <c:v>海面気圧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CFFCC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'日照、湿度'!$K$5:$K$35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'日照、湿度'!$L$5:$L$35</c:f>
              <c:numCache>
                <c:ptCount val="31"/>
                <c:pt idx="0">
                  <c:v>1014.1875</c:v>
                </c:pt>
                <c:pt idx="1">
                  <c:v>1016.6125</c:v>
                </c:pt>
                <c:pt idx="2">
                  <c:v>1018.975</c:v>
                </c:pt>
                <c:pt idx="3">
                  <c:v>1024.5791666666667</c:v>
                </c:pt>
                <c:pt idx="4">
                  <c:v>1020.2458333333337</c:v>
                </c:pt>
                <c:pt idx="5">
                  <c:v>1006.5291666666664</c:v>
                </c:pt>
                <c:pt idx="6">
                  <c:v>1011.7833333333332</c:v>
                </c:pt>
                <c:pt idx="7">
                  <c:v>1022.4125</c:v>
                </c:pt>
                <c:pt idx="8">
                  <c:v>1026.1041666666667</c:v>
                </c:pt>
                <c:pt idx="9">
                  <c:v>1020.2125</c:v>
                </c:pt>
                <c:pt idx="10">
                  <c:v>1017.8166666666666</c:v>
                </c:pt>
                <c:pt idx="11">
                  <c:v>1016.9416666666666</c:v>
                </c:pt>
                <c:pt idx="12">
                  <c:v>1019.5166666666668</c:v>
                </c:pt>
                <c:pt idx="13">
                  <c:v>1019.95</c:v>
                </c:pt>
                <c:pt idx="14">
                  <c:v>1010.1458333333334</c:v>
                </c:pt>
                <c:pt idx="15">
                  <c:v>1006.9458333333331</c:v>
                </c:pt>
                <c:pt idx="16">
                  <c:v>1012.2916666666665</c:v>
                </c:pt>
                <c:pt idx="17">
                  <c:v>1021.5</c:v>
                </c:pt>
                <c:pt idx="18">
                  <c:v>1028.2333333333333</c:v>
                </c:pt>
                <c:pt idx="19">
                  <c:v>1027.9125</c:v>
                </c:pt>
                <c:pt idx="20">
                  <c:v>1025.1416666666667</c:v>
                </c:pt>
                <c:pt idx="21">
                  <c:v>1015.1625</c:v>
                </c:pt>
                <c:pt idx="22">
                  <c:v>1012.0958333333334</c:v>
                </c:pt>
                <c:pt idx="23">
                  <c:v>1015.0375</c:v>
                </c:pt>
                <c:pt idx="24">
                  <c:v>1010.4958333333334</c:v>
                </c:pt>
                <c:pt idx="25">
                  <c:v>1018.65</c:v>
                </c:pt>
                <c:pt idx="26">
                  <c:v>1028.0541666666666</c:v>
                </c:pt>
                <c:pt idx="27">
                  <c:v>1028.2208333333333</c:v>
                </c:pt>
                <c:pt idx="28">
                  <c:v>1023.3166666666666</c:v>
                </c:pt>
                <c:pt idx="29">
                  <c:v>1021.7041666666665</c:v>
                </c:pt>
                <c:pt idx="30">
                  <c:v>1020.2083333333334</c:v>
                </c:pt>
              </c:numCache>
            </c:numRef>
          </c:val>
          <c:smooth val="0"/>
        </c:ser>
        <c:marker val="1"/>
        <c:axId val="10292397"/>
        <c:axId val="25522710"/>
      </c:lineChart>
      <c:catAx>
        <c:axId val="102923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5522710"/>
        <c:crossesAt val="980"/>
        <c:auto val="1"/>
        <c:lblOffset val="100"/>
        <c:tickLblSkip val="5"/>
        <c:noMultiLvlLbl val="0"/>
      </c:catAx>
      <c:valAx>
        <c:axId val="25522710"/>
        <c:scaling>
          <c:orientation val="minMax"/>
          <c:max val="1030"/>
          <c:min val="99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0292397"/>
        <c:crossesAt val="1"/>
        <c:crossBetween val="between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10月の日平均気温の推移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25"/>
          <c:w val="0.94775"/>
          <c:h val="0.88075"/>
        </c:manualLayout>
      </c:layout>
      <c:lineChart>
        <c:grouping val="standard"/>
        <c:varyColors val="0"/>
        <c:ser>
          <c:idx val="1"/>
          <c:order val="0"/>
          <c:tx>
            <c:strRef>
              <c:f>'気温'!$C$2</c:f>
              <c:strCache>
                <c:ptCount val="1"/>
                <c:pt idx="0">
                  <c:v>日平均気温</c:v>
                </c:pt>
              </c:strCache>
            </c:strRef>
          </c:tx>
          <c:spPr>
            <a:ln w="3175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'気温'!$C$5:$C$35</c:f>
              <c:numCache>
                <c:ptCount val="31"/>
                <c:pt idx="0">
                  <c:v>19.0625</c:v>
                </c:pt>
                <c:pt idx="1">
                  <c:v>15.966666666666667</c:v>
                </c:pt>
                <c:pt idx="2">
                  <c:v>15.475</c:v>
                </c:pt>
                <c:pt idx="3">
                  <c:v>14.670833333333334</c:v>
                </c:pt>
                <c:pt idx="4">
                  <c:v>16.204166666666666</c:v>
                </c:pt>
                <c:pt idx="5">
                  <c:v>18.470833333333335</c:v>
                </c:pt>
                <c:pt idx="6">
                  <c:v>18.7375</c:v>
                </c:pt>
                <c:pt idx="7">
                  <c:v>16.408333333333328</c:v>
                </c:pt>
                <c:pt idx="8">
                  <c:v>17.145833333333332</c:v>
                </c:pt>
                <c:pt idx="9">
                  <c:v>18.545833333333334</c:v>
                </c:pt>
                <c:pt idx="10">
                  <c:v>18.2625</c:v>
                </c:pt>
                <c:pt idx="11">
                  <c:v>17.1625</c:v>
                </c:pt>
                <c:pt idx="12">
                  <c:v>17.766666666666666</c:v>
                </c:pt>
                <c:pt idx="13">
                  <c:v>19.329166666666666</c:v>
                </c:pt>
                <c:pt idx="14">
                  <c:v>21.7</c:v>
                </c:pt>
                <c:pt idx="15">
                  <c:v>20.72083333333333</c:v>
                </c:pt>
                <c:pt idx="16">
                  <c:v>19.3875</c:v>
                </c:pt>
                <c:pt idx="17">
                  <c:v>15.966666666666667</c:v>
                </c:pt>
                <c:pt idx="18">
                  <c:v>13.845833333333337</c:v>
                </c:pt>
                <c:pt idx="19">
                  <c:v>16.833333333333332</c:v>
                </c:pt>
                <c:pt idx="20">
                  <c:v>17.841666666666672</c:v>
                </c:pt>
                <c:pt idx="21">
                  <c:v>20.00416666666667</c:v>
                </c:pt>
                <c:pt idx="22">
                  <c:v>21.23333333333333</c:v>
                </c:pt>
                <c:pt idx="23">
                  <c:v>18.033333333333335</c:v>
                </c:pt>
                <c:pt idx="24">
                  <c:v>18.71666666666667</c:v>
                </c:pt>
                <c:pt idx="25">
                  <c:v>13.7</c:v>
                </c:pt>
                <c:pt idx="26">
                  <c:v>12.091666666666669</c:v>
                </c:pt>
                <c:pt idx="27">
                  <c:v>13.141666666666667</c:v>
                </c:pt>
                <c:pt idx="28">
                  <c:v>14.129166666666665</c:v>
                </c:pt>
                <c:pt idx="29">
                  <c:v>15.8625</c:v>
                </c:pt>
                <c:pt idx="30">
                  <c:v>15.704166666666664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'気温'!$B$2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'気温'!$B$5:$B$35</c:f>
              <c:numCache>
                <c:ptCount val="31"/>
                <c:pt idx="0">
                  <c:v>18.447499999999998</c:v>
                </c:pt>
                <c:pt idx="1">
                  <c:v>17.520833333333332</c:v>
                </c:pt>
                <c:pt idx="2">
                  <c:v>16.275833333333335</c:v>
                </c:pt>
                <c:pt idx="3">
                  <c:v>16.1575</c:v>
                </c:pt>
                <c:pt idx="4">
                  <c:v>16.711666666666666</c:v>
                </c:pt>
                <c:pt idx="5">
                  <c:v>16.898333333333333</c:v>
                </c:pt>
                <c:pt idx="6">
                  <c:v>17.39333333333333</c:v>
                </c:pt>
                <c:pt idx="7">
                  <c:v>17.861666666666665</c:v>
                </c:pt>
                <c:pt idx="8">
                  <c:v>17.82</c:v>
                </c:pt>
                <c:pt idx="9">
                  <c:v>17.505000000000003</c:v>
                </c:pt>
                <c:pt idx="10">
                  <c:v>17.776666666666667</c:v>
                </c:pt>
                <c:pt idx="11">
                  <c:v>18.213333333333335</c:v>
                </c:pt>
                <c:pt idx="12">
                  <c:v>18.844166666666666</c:v>
                </c:pt>
                <c:pt idx="13">
                  <c:v>19.335833333333333</c:v>
                </c:pt>
                <c:pt idx="14">
                  <c:v>19.780833333333334</c:v>
                </c:pt>
                <c:pt idx="15">
                  <c:v>19.420833333333334</c:v>
                </c:pt>
                <c:pt idx="16">
                  <c:v>18.324166666666667</c:v>
                </c:pt>
                <c:pt idx="17">
                  <c:v>17.350833333333334</c:v>
                </c:pt>
                <c:pt idx="18">
                  <c:v>16.775</c:v>
                </c:pt>
                <c:pt idx="19">
                  <c:v>16.898333333333333</c:v>
                </c:pt>
                <c:pt idx="20">
                  <c:v>17.951666666666668</c:v>
                </c:pt>
                <c:pt idx="21">
                  <c:v>18.789166666666667</c:v>
                </c:pt>
                <c:pt idx="22">
                  <c:v>19.165833333333335</c:v>
                </c:pt>
                <c:pt idx="23">
                  <c:v>18.3375</c:v>
                </c:pt>
                <c:pt idx="24">
                  <c:v>16.755000000000003</c:v>
                </c:pt>
                <c:pt idx="25">
                  <c:v>15.136666666666667</c:v>
                </c:pt>
                <c:pt idx="26">
                  <c:v>14.355833333333333</c:v>
                </c:pt>
                <c:pt idx="27">
                  <c:v>13.785</c:v>
                </c:pt>
                <c:pt idx="28">
                  <c:v>14.185833333333331</c:v>
                </c:pt>
                <c:pt idx="29">
                  <c:v>14.507499999999999</c:v>
                </c:pt>
                <c:pt idx="30">
                  <c:v>14.979166666666666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'気温'!$D$2</c:f>
              <c:strCache>
                <c:ptCount val="1"/>
                <c:pt idx="0">
                  <c:v>平年日平均気温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'気温'!$D$5:$D$35</c:f>
              <c:numCache>
                <c:ptCount val="31"/>
                <c:pt idx="0">
                  <c:v>19.16062680993751</c:v>
                </c:pt>
                <c:pt idx="1">
                  <c:v>19.00817958390489</c:v>
                </c:pt>
                <c:pt idx="2">
                  <c:v>18.85423639689072</c:v>
                </c:pt>
                <c:pt idx="3">
                  <c:v>18.697539628105474</c:v>
                </c:pt>
                <c:pt idx="4">
                  <c:v>18.53729138088706</c:v>
                </c:pt>
                <c:pt idx="5">
                  <c:v>18.37578417924097</c:v>
                </c:pt>
                <c:pt idx="6">
                  <c:v>18.214624295076973</c:v>
                </c:pt>
                <c:pt idx="7">
                  <c:v>18.057523243408017</c:v>
                </c:pt>
                <c:pt idx="8">
                  <c:v>17.903759525986896</c:v>
                </c:pt>
                <c:pt idx="9">
                  <c:v>17.750512688614542</c:v>
                </c:pt>
                <c:pt idx="10">
                  <c:v>17.596686480719406</c:v>
                </c:pt>
                <c:pt idx="11">
                  <c:v>17.440368274653252</c:v>
                </c:pt>
                <c:pt idx="12">
                  <c:v>17.281032998018595</c:v>
                </c:pt>
                <c:pt idx="13">
                  <c:v>17.117253467459232</c:v>
                </c:pt>
                <c:pt idx="14">
                  <c:v>16.94703856119494</c:v>
                </c:pt>
                <c:pt idx="15">
                  <c:v>16.770054298125284</c:v>
                </c:pt>
                <c:pt idx="16">
                  <c:v>16.586452331961592</c:v>
                </c:pt>
                <c:pt idx="17">
                  <c:v>16.400227671086725</c:v>
                </c:pt>
                <c:pt idx="18">
                  <c:v>16.213448788294464</c:v>
                </c:pt>
                <c:pt idx="19">
                  <c:v>16.028704275262914</c:v>
                </c:pt>
                <c:pt idx="20">
                  <c:v>15.848224165523549</c:v>
                </c:pt>
                <c:pt idx="21">
                  <c:v>15.672221841182749</c:v>
                </c:pt>
                <c:pt idx="22">
                  <c:v>15.502468564243255</c:v>
                </c:pt>
                <c:pt idx="23">
                  <c:v>15.341728776101203</c:v>
                </c:pt>
                <c:pt idx="24">
                  <c:v>15.191097203170248</c:v>
                </c:pt>
                <c:pt idx="25">
                  <c:v>15.049649824721842</c:v>
                </c:pt>
                <c:pt idx="26">
                  <c:v>14.914192386831274</c:v>
                </c:pt>
                <c:pt idx="27">
                  <c:v>14.784451493674746</c:v>
                </c:pt>
                <c:pt idx="28">
                  <c:v>14.657485520499925</c:v>
                </c:pt>
                <c:pt idx="29">
                  <c:v>14.533841258954428</c:v>
                </c:pt>
                <c:pt idx="30">
                  <c:v>14.41447283188538</c:v>
                </c:pt>
              </c:numCache>
            </c:numRef>
          </c:val>
          <c:smooth val="0"/>
        </c:ser>
        <c:marker val="1"/>
        <c:axId val="28377799"/>
        <c:axId val="54073600"/>
      </c:lineChart>
      <c:catAx>
        <c:axId val="283777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4073600"/>
        <c:crossesAt val="0"/>
        <c:auto val="1"/>
        <c:lblOffset val="100"/>
        <c:tickLblSkip val="5"/>
        <c:noMultiLvlLbl val="0"/>
      </c:catAx>
      <c:valAx>
        <c:axId val="54073600"/>
        <c:scaling>
          <c:orientation val="minMax"/>
          <c:max val="30"/>
          <c:min val="1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8377799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925"/>
          <c:y val="0.11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10月の日最低気温の推移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25"/>
          <c:w val="0.94775"/>
          <c:h val="0.88075"/>
        </c:manualLayout>
      </c:layout>
      <c:lineChart>
        <c:grouping val="standard"/>
        <c:varyColors val="0"/>
        <c:ser>
          <c:idx val="1"/>
          <c:order val="0"/>
          <c:tx>
            <c:strRef>
              <c:f>'気温'!$H$2</c:f>
              <c:strCache>
                <c:ptCount val="1"/>
                <c:pt idx="0">
                  <c:v>日最低気温</c:v>
                </c:pt>
              </c:strCache>
            </c:strRef>
          </c:tx>
          <c:spPr>
            <a:ln w="3175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'気温'!$H$5:$H$35</c:f>
              <c:numCache>
                <c:ptCount val="31"/>
                <c:pt idx="0">
                  <c:v>16</c:v>
                </c:pt>
                <c:pt idx="1">
                  <c:v>14.1</c:v>
                </c:pt>
                <c:pt idx="2">
                  <c:v>11</c:v>
                </c:pt>
                <c:pt idx="3">
                  <c:v>10.2</c:v>
                </c:pt>
                <c:pt idx="4">
                  <c:v>13.5</c:v>
                </c:pt>
                <c:pt idx="5">
                  <c:v>15.8</c:v>
                </c:pt>
                <c:pt idx="6">
                  <c:v>14</c:v>
                </c:pt>
                <c:pt idx="7">
                  <c:v>11.6</c:v>
                </c:pt>
                <c:pt idx="8">
                  <c:v>14.1</c:v>
                </c:pt>
                <c:pt idx="9">
                  <c:v>16.3</c:v>
                </c:pt>
                <c:pt idx="10">
                  <c:v>15.7</c:v>
                </c:pt>
                <c:pt idx="11">
                  <c:v>14.4</c:v>
                </c:pt>
                <c:pt idx="12">
                  <c:v>15.1</c:v>
                </c:pt>
                <c:pt idx="13">
                  <c:v>15.5</c:v>
                </c:pt>
                <c:pt idx="14">
                  <c:v>20.1</c:v>
                </c:pt>
                <c:pt idx="15">
                  <c:v>16.7</c:v>
                </c:pt>
                <c:pt idx="16">
                  <c:v>16.4</c:v>
                </c:pt>
                <c:pt idx="17">
                  <c:v>11.3</c:v>
                </c:pt>
                <c:pt idx="18">
                  <c:v>11.3</c:v>
                </c:pt>
                <c:pt idx="19">
                  <c:v>15.2</c:v>
                </c:pt>
                <c:pt idx="20">
                  <c:v>16.2</c:v>
                </c:pt>
                <c:pt idx="21">
                  <c:v>18</c:v>
                </c:pt>
                <c:pt idx="22">
                  <c:v>18.6</c:v>
                </c:pt>
                <c:pt idx="23">
                  <c:v>17.3</c:v>
                </c:pt>
                <c:pt idx="24">
                  <c:v>13.9</c:v>
                </c:pt>
                <c:pt idx="25">
                  <c:v>9.1</c:v>
                </c:pt>
                <c:pt idx="26">
                  <c:v>7.4</c:v>
                </c:pt>
                <c:pt idx="27">
                  <c:v>9.5</c:v>
                </c:pt>
                <c:pt idx="28">
                  <c:v>10</c:v>
                </c:pt>
                <c:pt idx="29">
                  <c:v>13.8</c:v>
                </c:pt>
                <c:pt idx="30">
                  <c:v>11.8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'気温'!$G$2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'気温'!$G$5:$G$35</c:f>
              <c:numCache>
                <c:ptCount val="31"/>
                <c:pt idx="0">
                  <c:v>15.3</c:v>
                </c:pt>
                <c:pt idx="1">
                  <c:v>13.9</c:v>
                </c:pt>
                <c:pt idx="2">
                  <c:v>12.959999999999999</c:v>
                </c:pt>
                <c:pt idx="3">
                  <c:v>12.919999999999998</c:v>
                </c:pt>
                <c:pt idx="4">
                  <c:v>12.9</c:v>
                </c:pt>
                <c:pt idx="5">
                  <c:v>13.02</c:v>
                </c:pt>
                <c:pt idx="6">
                  <c:v>13.8</c:v>
                </c:pt>
                <c:pt idx="7">
                  <c:v>14.36</c:v>
                </c:pt>
                <c:pt idx="8">
                  <c:v>14.34</c:v>
                </c:pt>
                <c:pt idx="9">
                  <c:v>14.420000000000002</c:v>
                </c:pt>
                <c:pt idx="10">
                  <c:v>15.12</c:v>
                </c:pt>
                <c:pt idx="11">
                  <c:v>15.4</c:v>
                </c:pt>
                <c:pt idx="12">
                  <c:v>16.160000000000004</c:v>
                </c:pt>
                <c:pt idx="13">
                  <c:v>16.36</c:v>
                </c:pt>
                <c:pt idx="14">
                  <c:v>16.76</c:v>
                </c:pt>
                <c:pt idx="15">
                  <c:v>15.999999999999996</c:v>
                </c:pt>
                <c:pt idx="16">
                  <c:v>15.16</c:v>
                </c:pt>
                <c:pt idx="17">
                  <c:v>14.179999999999998</c:v>
                </c:pt>
                <c:pt idx="18">
                  <c:v>14.080000000000002</c:v>
                </c:pt>
                <c:pt idx="19">
                  <c:v>14.4</c:v>
                </c:pt>
                <c:pt idx="20">
                  <c:v>15.860000000000003</c:v>
                </c:pt>
                <c:pt idx="21">
                  <c:v>17.06</c:v>
                </c:pt>
                <c:pt idx="22">
                  <c:v>16.800000000000004</c:v>
                </c:pt>
                <c:pt idx="23">
                  <c:v>15.38</c:v>
                </c:pt>
                <c:pt idx="24">
                  <c:v>13.260000000000002</c:v>
                </c:pt>
                <c:pt idx="25">
                  <c:v>11.440000000000001</c:v>
                </c:pt>
                <c:pt idx="26">
                  <c:v>9.98</c:v>
                </c:pt>
                <c:pt idx="27">
                  <c:v>9.959999999999999</c:v>
                </c:pt>
                <c:pt idx="28">
                  <c:v>10.5</c:v>
                </c:pt>
                <c:pt idx="29">
                  <c:v>10.94</c:v>
                </c:pt>
                <c:pt idx="30">
                  <c:v>11.24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'気温'!$I$2</c:f>
              <c:strCache>
                <c:ptCount val="1"/>
                <c:pt idx="0">
                  <c:v>平年日最低気温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'気温'!$I$5:$I$35</c:f>
              <c:numCache>
                <c:ptCount val="31"/>
                <c:pt idx="0">
                  <c:v>16.01666209419296</c:v>
                </c:pt>
                <c:pt idx="1">
                  <c:v>15.855957933241882</c:v>
                </c:pt>
                <c:pt idx="2">
                  <c:v>15.694490169181528</c:v>
                </c:pt>
                <c:pt idx="3">
                  <c:v>15.527014174668494</c:v>
                </c:pt>
                <c:pt idx="4">
                  <c:v>15.352021033379057</c:v>
                </c:pt>
                <c:pt idx="5">
                  <c:v>15.172194787379972</c:v>
                </c:pt>
                <c:pt idx="6">
                  <c:v>14.991188843164151</c:v>
                </c:pt>
                <c:pt idx="7">
                  <c:v>14.812272519433012</c:v>
                </c:pt>
                <c:pt idx="8">
                  <c:v>14.631806127114768</c:v>
                </c:pt>
                <c:pt idx="9">
                  <c:v>14.446085962505713</c:v>
                </c:pt>
                <c:pt idx="10">
                  <c:v>14.256918152720623</c:v>
                </c:pt>
                <c:pt idx="11">
                  <c:v>14.062661179698216</c:v>
                </c:pt>
                <c:pt idx="12">
                  <c:v>13.86602652034751</c:v>
                </c:pt>
                <c:pt idx="13">
                  <c:v>13.66514403292181</c:v>
                </c:pt>
                <c:pt idx="14">
                  <c:v>13.458655692729767</c:v>
                </c:pt>
                <c:pt idx="15">
                  <c:v>13.244000914494743</c:v>
                </c:pt>
                <c:pt idx="16">
                  <c:v>13.02013717421125</c:v>
                </c:pt>
                <c:pt idx="17">
                  <c:v>12.792880658436214</c:v>
                </c:pt>
                <c:pt idx="18">
                  <c:v>12.565491540923638</c:v>
                </c:pt>
                <c:pt idx="19">
                  <c:v>12.339487882944674</c:v>
                </c:pt>
                <c:pt idx="20">
                  <c:v>12.117905807041609</c:v>
                </c:pt>
                <c:pt idx="21">
                  <c:v>11.899647919524464</c:v>
                </c:pt>
                <c:pt idx="22">
                  <c:v>11.688445358939186</c:v>
                </c:pt>
                <c:pt idx="23">
                  <c:v>11.485912208504802</c:v>
                </c:pt>
                <c:pt idx="24">
                  <c:v>11.295683584819388</c:v>
                </c:pt>
                <c:pt idx="25">
                  <c:v>11.118733424782807</c:v>
                </c:pt>
                <c:pt idx="26">
                  <c:v>10.950973936899864</c:v>
                </c:pt>
                <c:pt idx="27">
                  <c:v>10.79203932327389</c:v>
                </c:pt>
                <c:pt idx="28">
                  <c:v>10.638980338363053</c:v>
                </c:pt>
                <c:pt idx="29">
                  <c:v>10.492021033379057</c:v>
                </c:pt>
                <c:pt idx="30">
                  <c:v>10.352002743484224</c:v>
                </c:pt>
              </c:numCache>
            </c:numRef>
          </c:val>
          <c:smooth val="0"/>
        </c:ser>
        <c:marker val="1"/>
        <c:axId val="16900353"/>
        <c:axId val="17885450"/>
      </c:lineChart>
      <c:catAx>
        <c:axId val="169003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7885450"/>
        <c:crossesAt val="0"/>
        <c:auto val="1"/>
        <c:lblOffset val="100"/>
        <c:tickLblSkip val="5"/>
        <c:noMultiLvlLbl val="0"/>
      </c:catAx>
      <c:valAx>
        <c:axId val="17885450"/>
        <c:scaling>
          <c:orientation val="minMax"/>
          <c:max val="25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6900353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1"/>
          <c:y val="0.115"/>
          <c:w val="0.2985"/>
          <c:h val="0.1302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つくばにおける850hPaの気温の推移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75"/>
          <c:w val="0.94775"/>
          <c:h val="0.88325"/>
        </c:manualLayout>
      </c:layout>
      <c:lineChart>
        <c:grouping val="standard"/>
        <c:varyColors val="0"/>
        <c:ser>
          <c:idx val="1"/>
          <c:order val="0"/>
          <c:tx>
            <c:strRef>
              <c:f>'気温'!$M$2</c:f>
              <c:strCache>
                <c:ptCount val="1"/>
                <c:pt idx="0">
                  <c:v>850hPa気温</c:v>
                </c:pt>
              </c:strCache>
            </c:strRef>
          </c:tx>
          <c:spPr>
            <a:ln w="3175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'気温'!$M$5:$M$35</c:f>
              <c:numCache>
                <c:ptCount val="31"/>
                <c:pt idx="0">
                  <c:v>10.2</c:v>
                </c:pt>
                <c:pt idx="1">
                  <c:v>8</c:v>
                </c:pt>
                <c:pt idx="2">
                  <c:v>5</c:v>
                </c:pt>
                <c:pt idx="3">
                  <c:v>5.4</c:v>
                </c:pt>
                <c:pt idx="4">
                  <c:v>8.8</c:v>
                </c:pt>
                <c:pt idx="5">
                  <c:v>13.2</c:v>
                </c:pt>
                <c:pt idx="6">
                  <c:v>8.6</c:v>
                </c:pt>
                <c:pt idx="7">
                  <c:v>7.8</c:v>
                </c:pt>
                <c:pt idx="8">
                  <c:v>6.6</c:v>
                </c:pt>
                <c:pt idx="9">
                  <c:v>10</c:v>
                </c:pt>
                <c:pt idx="10">
                  <c:v>11.2</c:v>
                </c:pt>
                <c:pt idx="11">
                  <c:v>6.8</c:v>
                </c:pt>
                <c:pt idx="12">
                  <c:v>9</c:v>
                </c:pt>
                <c:pt idx="13">
                  <c:v>10.2</c:v>
                </c:pt>
                <c:pt idx="14">
                  <c:v>15.2</c:v>
                </c:pt>
                <c:pt idx="15">
                  <c:v>18.2</c:v>
                </c:pt>
                <c:pt idx="16">
                  <c:v>10.4</c:v>
                </c:pt>
                <c:pt idx="17">
                  <c:v>7.2</c:v>
                </c:pt>
                <c:pt idx="18">
                  <c:v>8</c:v>
                </c:pt>
                <c:pt idx="19">
                  <c:v>8.8</c:v>
                </c:pt>
                <c:pt idx="20">
                  <c:v>9.2</c:v>
                </c:pt>
                <c:pt idx="21">
                  <c:v>15.4</c:v>
                </c:pt>
                <c:pt idx="22">
                  <c:v>14.2</c:v>
                </c:pt>
                <c:pt idx="23">
                  <c:v>11.8</c:v>
                </c:pt>
                <c:pt idx="24">
                  <c:v>13.4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8.2</c:v>
                </c:pt>
                <c:pt idx="29">
                  <c:v>9.8</c:v>
                </c:pt>
                <c:pt idx="30">
                  <c:v>9.4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'気温'!$L$2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'気温'!$L$5:$L$35</c:f>
              <c:numCache>
                <c:ptCount val="31"/>
                <c:pt idx="0">
                  <c:v>10.24</c:v>
                </c:pt>
                <c:pt idx="1">
                  <c:v>9.48</c:v>
                </c:pt>
                <c:pt idx="2">
                  <c:v>7.480000000000001</c:v>
                </c:pt>
                <c:pt idx="3">
                  <c:v>8.08</c:v>
                </c:pt>
                <c:pt idx="4">
                  <c:v>8.200000000000001</c:v>
                </c:pt>
                <c:pt idx="5">
                  <c:v>8.76</c:v>
                </c:pt>
                <c:pt idx="6">
                  <c:v>9</c:v>
                </c:pt>
                <c:pt idx="7">
                  <c:v>9.239999999999998</c:v>
                </c:pt>
                <c:pt idx="8">
                  <c:v>8.84</c:v>
                </c:pt>
                <c:pt idx="9">
                  <c:v>8.479999999999999</c:v>
                </c:pt>
                <c:pt idx="10">
                  <c:v>8.72</c:v>
                </c:pt>
                <c:pt idx="11">
                  <c:v>9.440000000000001</c:v>
                </c:pt>
                <c:pt idx="12">
                  <c:v>10.48</c:v>
                </c:pt>
                <c:pt idx="13">
                  <c:v>11.88</c:v>
                </c:pt>
                <c:pt idx="14">
                  <c:v>12.599999999999998</c:v>
                </c:pt>
                <c:pt idx="15">
                  <c:v>12.239999999999998</c:v>
                </c:pt>
                <c:pt idx="16">
                  <c:v>11.8</c:v>
                </c:pt>
                <c:pt idx="17">
                  <c:v>10.520000000000001</c:v>
                </c:pt>
                <c:pt idx="18">
                  <c:v>8.720000000000002</c:v>
                </c:pt>
                <c:pt idx="19">
                  <c:v>9.72</c:v>
                </c:pt>
                <c:pt idx="20">
                  <c:v>11.12</c:v>
                </c:pt>
                <c:pt idx="21">
                  <c:v>11.879999999999999</c:v>
                </c:pt>
                <c:pt idx="22">
                  <c:v>12.799999999999999</c:v>
                </c:pt>
                <c:pt idx="23">
                  <c:v>11.760000000000002</c:v>
                </c:pt>
                <c:pt idx="24">
                  <c:v>9.48</c:v>
                </c:pt>
                <c:pt idx="25">
                  <c:v>7.44</c:v>
                </c:pt>
                <c:pt idx="26">
                  <c:v>6.719999999999999</c:v>
                </c:pt>
                <c:pt idx="27">
                  <c:v>6</c:v>
                </c:pt>
                <c:pt idx="28">
                  <c:v>7.08</c:v>
                </c:pt>
                <c:pt idx="29">
                  <c:v>7.68</c:v>
                </c:pt>
                <c:pt idx="30">
                  <c:v>8.44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'気温'!$N$2</c:f>
              <c:strCache>
                <c:ptCount val="1"/>
                <c:pt idx="0">
                  <c:v>平年850hPa気温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'気温'!$N$5:$N$35</c:f>
              <c:numCache>
                <c:ptCount val="31"/>
                <c:pt idx="0">
                  <c:v>11.5</c:v>
                </c:pt>
                <c:pt idx="1">
                  <c:v>11.3</c:v>
                </c:pt>
                <c:pt idx="2">
                  <c:v>11.2</c:v>
                </c:pt>
                <c:pt idx="3">
                  <c:v>11</c:v>
                </c:pt>
                <c:pt idx="4">
                  <c:v>10.9</c:v>
                </c:pt>
                <c:pt idx="5">
                  <c:v>10.7</c:v>
                </c:pt>
                <c:pt idx="6">
                  <c:v>10.6</c:v>
                </c:pt>
                <c:pt idx="7">
                  <c:v>10.4</c:v>
                </c:pt>
                <c:pt idx="8">
                  <c:v>10.3</c:v>
                </c:pt>
                <c:pt idx="9">
                  <c:v>10.1</c:v>
                </c:pt>
                <c:pt idx="10">
                  <c:v>10</c:v>
                </c:pt>
                <c:pt idx="11">
                  <c:v>9.8</c:v>
                </c:pt>
                <c:pt idx="12">
                  <c:v>9.6</c:v>
                </c:pt>
                <c:pt idx="13">
                  <c:v>9.4</c:v>
                </c:pt>
                <c:pt idx="14">
                  <c:v>9.2</c:v>
                </c:pt>
                <c:pt idx="15">
                  <c:v>9</c:v>
                </c:pt>
                <c:pt idx="16">
                  <c:v>8.8</c:v>
                </c:pt>
                <c:pt idx="17">
                  <c:v>8.6</c:v>
                </c:pt>
                <c:pt idx="18">
                  <c:v>8.4</c:v>
                </c:pt>
                <c:pt idx="19">
                  <c:v>8.1</c:v>
                </c:pt>
                <c:pt idx="20">
                  <c:v>8</c:v>
                </c:pt>
                <c:pt idx="21">
                  <c:v>7.8</c:v>
                </c:pt>
                <c:pt idx="22">
                  <c:v>7.6</c:v>
                </c:pt>
                <c:pt idx="23">
                  <c:v>7.5</c:v>
                </c:pt>
                <c:pt idx="24">
                  <c:v>7.4</c:v>
                </c:pt>
                <c:pt idx="25">
                  <c:v>7.3</c:v>
                </c:pt>
                <c:pt idx="26">
                  <c:v>7.2</c:v>
                </c:pt>
                <c:pt idx="27">
                  <c:v>7.1</c:v>
                </c:pt>
                <c:pt idx="28">
                  <c:v>7</c:v>
                </c:pt>
                <c:pt idx="29">
                  <c:v>6.9</c:v>
                </c:pt>
                <c:pt idx="30">
                  <c:v>6.8</c:v>
                </c:pt>
              </c:numCache>
            </c:numRef>
          </c:val>
          <c:smooth val="0"/>
        </c:ser>
        <c:marker val="1"/>
        <c:axId val="26751323"/>
        <c:axId val="39435316"/>
      </c:lineChart>
      <c:catAx>
        <c:axId val="267513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9435316"/>
        <c:crossesAt val="0"/>
        <c:auto val="1"/>
        <c:lblOffset val="100"/>
        <c:tickLblSkip val="5"/>
        <c:noMultiLvlLbl val="0"/>
      </c:catAx>
      <c:valAx>
        <c:axId val="39435316"/>
        <c:scaling>
          <c:orientation val="minMax"/>
          <c:max val="25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6751323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625"/>
          <c:y val="0.10975"/>
          <c:w val="0.32925"/>
          <c:h val="0.12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つくばにおける500hPaの気温の推移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75"/>
          <c:w val="0.94775"/>
          <c:h val="0.88325"/>
        </c:manualLayout>
      </c:layout>
      <c:lineChart>
        <c:grouping val="standard"/>
        <c:varyColors val="0"/>
        <c:ser>
          <c:idx val="1"/>
          <c:order val="0"/>
          <c:tx>
            <c:strRef>
              <c:f>'気温'!$Q$2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'気温'!$P$5:$P$35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'気温'!$Q$5:$Q$35</c:f>
              <c:numCache>
                <c:ptCount val="31"/>
                <c:pt idx="0">
                  <c:v>-8.86</c:v>
                </c:pt>
                <c:pt idx="1">
                  <c:v>-10.219999999999999</c:v>
                </c:pt>
                <c:pt idx="2">
                  <c:v>-11.42</c:v>
                </c:pt>
                <c:pt idx="3">
                  <c:v>-11.7</c:v>
                </c:pt>
                <c:pt idx="4">
                  <c:v>-12.42</c:v>
                </c:pt>
                <c:pt idx="5">
                  <c:v>-13.059999999999999</c:v>
                </c:pt>
                <c:pt idx="6">
                  <c:v>-13.939999999999998</c:v>
                </c:pt>
                <c:pt idx="7">
                  <c:v>-14.34</c:v>
                </c:pt>
                <c:pt idx="8">
                  <c:v>-15.02</c:v>
                </c:pt>
                <c:pt idx="9">
                  <c:v>-15.86</c:v>
                </c:pt>
                <c:pt idx="10">
                  <c:v>-16.26</c:v>
                </c:pt>
                <c:pt idx="11">
                  <c:v>-14.459999999999999</c:v>
                </c:pt>
                <c:pt idx="12">
                  <c:v>-13.02</c:v>
                </c:pt>
                <c:pt idx="13">
                  <c:v>-12.7</c:v>
                </c:pt>
                <c:pt idx="14">
                  <c:v>-11.3</c:v>
                </c:pt>
                <c:pt idx="15">
                  <c:v>-10.5</c:v>
                </c:pt>
                <c:pt idx="16">
                  <c:v>-10.9</c:v>
                </c:pt>
                <c:pt idx="17">
                  <c:v>-11.940000000000001</c:v>
                </c:pt>
                <c:pt idx="18">
                  <c:v>-11.82</c:v>
                </c:pt>
                <c:pt idx="19">
                  <c:v>-11.219999999999999</c:v>
                </c:pt>
                <c:pt idx="20">
                  <c:v>-10.620000000000001</c:v>
                </c:pt>
                <c:pt idx="21">
                  <c:v>-9.42</c:v>
                </c:pt>
                <c:pt idx="22">
                  <c:v>-9.02</c:v>
                </c:pt>
                <c:pt idx="23">
                  <c:v>-10.260000000000002</c:v>
                </c:pt>
                <c:pt idx="24">
                  <c:v>-10.98</c:v>
                </c:pt>
                <c:pt idx="25">
                  <c:v>-11.419999999999998</c:v>
                </c:pt>
                <c:pt idx="26">
                  <c:v>-13.02</c:v>
                </c:pt>
                <c:pt idx="27">
                  <c:v>-13.059999999999999</c:v>
                </c:pt>
                <c:pt idx="28">
                  <c:v>-12.86</c:v>
                </c:pt>
                <c:pt idx="29">
                  <c:v>-13.180000000000001</c:v>
                </c:pt>
                <c:pt idx="30">
                  <c:v>-13.34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'気温'!$R$2</c:f>
              <c:strCache>
                <c:ptCount val="1"/>
                <c:pt idx="0">
                  <c:v>500hPa気温</c:v>
                </c:pt>
              </c:strCache>
            </c:strRef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numRef>
              <c:f>'気温'!$P$5:$P$35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'気温'!$R$5:$R$35</c:f>
              <c:numCache>
                <c:ptCount val="31"/>
                <c:pt idx="0">
                  <c:v>-7.3</c:v>
                </c:pt>
                <c:pt idx="1">
                  <c:v>-10.5</c:v>
                </c:pt>
                <c:pt idx="2">
                  <c:v>-12.5</c:v>
                </c:pt>
                <c:pt idx="3">
                  <c:v>-14.7</c:v>
                </c:pt>
                <c:pt idx="4">
                  <c:v>-12.1</c:v>
                </c:pt>
                <c:pt idx="5">
                  <c:v>-8.7</c:v>
                </c:pt>
                <c:pt idx="6">
                  <c:v>-14.1</c:v>
                </c:pt>
                <c:pt idx="7">
                  <c:v>-15.7</c:v>
                </c:pt>
                <c:pt idx="8">
                  <c:v>-19.1</c:v>
                </c:pt>
                <c:pt idx="9">
                  <c:v>-14.1</c:v>
                </c:pt>
                <c:pt idx="10">
                  <c:v>-12.1</c:v>
                </c:pt>
                <c:pt idx="11">
                  <c:v>-18.3</c:v>
                </c:pt>
                <c:pt idx="12">
                  <c:v>-17.7</c:v>
                </c:pt>
                <c:pt idx="13">
                  <c:v>-10.1</c:v>
                </c:pt>
                <c:pt idx="14">
                  <c:v>-6.9</c:v>
                </c:pt>
                <c:pt idx="15">
                  <c:v>-10.5</c:v>
                </c:pt>
                <c:pt idx="16">
                  <c:v>-11.3</c:v>
                </c:pt>
                <c:pt idx="17">
                  <c:v>-13.7</c:v>
                </c:pt>
                <c:pt idx="18">
                  <c:v>-12.1</c:v>
                </c:pt>
                <c:pt idx="19">
                  <c:v>-12.1</c:v>
                </c:pt>
                <c:pt idx="20">
                  <c:v>-9.9</c:v>
                </c:pt>
                <c:pt idx="21">
                  <c:v>-8.3</c:v>
                </c:pt>
                <c:pt idx="22">
                  <c:v>-10.7</c:v>
                </c:pt>
                <c:pt idx="23">
                  <c:v>-6.1</c:v>
                </c:pt>
                <c:pt idx="24">
                  <c:v>-10.1</c:v>
                </c:pt>
                <c:pt idx="25">
                  <c:v>-16.1</c:v>
                </c:pt>
                <c:pt idx="26">
                  <c:v>-11.9</c:v>
                </c:pt>
                <c:pt idx="27">
                  <c:v>-12.9</c:v>
                </c:pt>
                <c:pt idx="28">
                  <c:v>-14.1</c:v>
                </c:pt>
                <c:pt idx="29">
                  <c:v>-10.3</c:v>
                </c:pt>
                <c:pt idx="30">
                  <c:v>-15.1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'気温'!$S$2</c:f>
              <c:strCache>
                <c:ptCount val="1"/>
                <c:pt idx="0">
                  <c:v>平年500hPa気温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'気温'!$P$5:$P$35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'気温'!$S$5:$S$35</c:f>
              <c:numCache>
                <c:ptCount val="31"/>
                <c:pt idx="0">
                  <c:v>-9.6</c:v>
                </c:pt>
                <c:pt idx="1">
                  <c:v>-9.8</c:v>
                </c:pt>
                <c:pt idx="2">
                  <c:v>-9.9</c:v>
                </c:pt>
                <c:pt idx="3">
                  <c:v>-10</c:v>
                </c:pt>
                <c:pt idx="4">
                  <c:v>-10.2</c:v>
                </c:pt>
                <c:pt idx="5">
                  <c:v>-10.4</c:v>
                </c:pt>
                <c:pt idx="6">
                  <c:v>-10.6</c:v>
                </c:pt>
                <c:pt idx="7">
                  <c:v>-10.8</c:v>
                </c:pt>
                <c:pt idx="8">
                  <c:v>-11</c:v>
                </c:pt>
                <c:pt idx="9">
                  <c:v>-11.2</c:v>
                </c:pt>
                <c:pt idx="10">
                  <c:v>-11.4</c:v>
                </c:pt>
                <c:pt idx="11">
                  <c:v>-11.7</c:v>
                </c:pt>
                <c:pt idx="12">
                  <c:v>-11.9</c:v>
                </c:pt>
                <c:pt idx="13">
                  <c:v>-12.2</c:v>
                </c:pt>
                <c:pt idx="14">
                  <c:v>-12.4</c:v>
                </c:pt>
                <c:pt idx="15">
                  <c:v>-12.7</c:v>
                </c:pt>
                <c:pt idx="16">
                  <c:v>-12.9</c:v>
                </c:pt>
                <c:pt idx="17">
                  <c:v>-13.2</c:v>
                </c:pt>
                <c:pt idx="18">
                  <c:v>-13.4</c:v>
                </c:pt>
                <c:pt idx="19">
                  <c:v>-13.6</c:v>
                </c:pt>
                <c:pt idx="20">
                  <c:v>-13.8</c:v>
                </c:pt>
                <c:pt idx="21">
                  <c:v>-14</c:v>
                </c:pt>
                <c:pt idx="22">
                  <c:v>-14.3</c:v>
                </c:pt>
                <c:pt idx="23">
                  <c:v>-14.5</c:v>
                </c:pt>
                <c:pt idx="24">
                  <c:v>-14.7</c:v>
                </c:pt>
                <c:pt idx="25">
                  <c:v>-14.9</c:v>
                </c:pt>
                <c:pt idx="26">
                  <c:v>-15.1</c:v>
                </c:pt>
                <c:pt idx="27">
                  <c:v>-15.3</c:v>
                </c:pt>
                <c:pt idx="28">
                  <c:v>-15.5</c:v>
                </c:pt>
                <c:pt idx="29">
                  <c:v>-15.7</c:v>
                </c:pt>
                <c:pt idx="30">
                  <c:v>-15.9</c:v>
                </c:pt>
              </c:numCache>
            </c:numRef>
          </c:val>
          <c:smooth val="0"/>
        </c:ser>
        <c:marker val="1"/>
        <c:axId val="19373525"/>
        <c:axId val="40143998"/>
      </c:lineChart>
      <c:catAx>
        <c:axId val="193735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0143998"/>
        <c:crossesAt val="-25"/>
        <c:auto val="1"/>
        <c:lblOffset val="100"/>
        <c:tickLblSkip val="5"/>
        <c:noMultiLvlLbl val="0"/>
      </c:catAx>
      <c:valAx>
        <c:axId val="40143998"/>
        <c:scaling>
          <c:orientation val="minMax"/>
          <c:max val="0"/>
          <c:min val="-2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9373525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775"/>
          <c:y val="0.1115"/>
          <c:w val="0.32925"/>
          <c:h val="0.12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つくばにおける500hPaの高度の推移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75"/>
          <c:w val="0.94775"/>
          <c:h val="0.88325"/>
        </c:manualLayout>
      </c:layout>
      <c:lineChart>
        <c:grouping val="standard"/>
        <c:varyColors val="0"/>
        <c:ser>
          <c:idx val="1"/>
          <c:order val="0"/>
          <c:tx>
            <c:strRef>
              <c:f>'500高度'!$B$2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'500高度'!$A$5:$A$35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'500高度'!$B$5:$B$35</c:f>
              <c:numCache>
                <c:ptCount val="31"/>
                <c:pt idx="0">
                  <c:v>5762.8</c:v>
                </c:pt>
                <c:pt idx="1">
                  <c:v>5743.8</c:v>
                </c:pt>
                <c:pt idx="2">
                  <c:v>5733.2</c:v>
                </c:pt>
                <c:pt idx="3">
                  <c:v>5725.2</c:v>
                </c:pt>
                <c:pt idx="4">
                  <c:v>5712.8</c:v>
                </c:pt>
                <c:pt idx="5">
                  <c:v>5727.6</c:v>
                </c:pt>
                <c:pt idx="6">
                  <c:v>5732.6</c:v>
                </c:pt>
                <c:pt idx="7">
                  <c:v>5737.6</c:v>
                </c:pt>
                <c:pt idx="8">
                  <c:v>5742.8</c:v>
                </c:pt>
                <c:pt idx="9">
                  <c:v>5746.6</c:v>
                </c:pt>
                <c:pt idx="10">
                  <c:v>5749.8</c:v>
                </c:pt>
                <c:pt idx="11">
                  <c:v>5766.6</c:v>
                </c:pt>
                <c:pt idx="12">
                  <c:v>5770</c:v>
                </c:pt>
                <c:pt idx="13">
                  <c:v>5771.2</c:v>
                </c:pt>
                <c:pt idx="14">
                  <c:v>5786</c:v>
                </c:pt>
                <c:pt idx="15">
                  <c:v>5784.8</c:v>
                </c:pt>
                <c:pt idx="16">
                  <c:v>5778.8</c:v>
                </c:pt>
                <c:pt idx="17">
                  <c:v>5782.8</c:v>
                </c:pt>
                <c:pt idx="18">
                  <c:v>5804.2</c:v>
                </c:pt>
                <c:pt idx="19">
                  <c:v>5819.6</c:v>
                </c:pt>
                <c:pt idx="20">
                  <c:v>5827.2</c:v>
                </c:pt>
                <c:pt idx="21">
                  <c:v>5829.8</c:v>
                </c:pt>
                <c:pt idx="22">
                  <c:v>5818.8</c:v>
                </c:pt>
                <c:pt idx="23">
                  <c:v>5778.8</c:v>
                </c:pt>
                <c:pt idx="24">
                  <c:v>5766.2</c:v>
                </c:pt>
                <c:pt idx="25">
                  <c:v>5775.6</c:v>
                </c:pt>
                <c:pt idx="26">
                  <c:v>5769.4</c:v>
                </c:pt>
                <c:pt idx="27">
                  <c:v>5772.2</c:v>
                </c:pt>
                <c:pt idx="28">
                  <c:v>5783.8</c:v>
                </c:pt>
                <c:pt idx="29">
                  <c:v>5784</c:v>
                </c:pt>
                <c:pt idx="30">
                  <c:v>5764.4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'500高度'!$C$2</c:f>
              <c:strCache>
                <c:ptCount val="1"/>
                <c:pt idx="0">
                  <c:v>2011年</c:v>
                </c:pt>
              </c:strCache>
            </c:strRef>
          </c:tx>
          <c:spPr>
            <a:ln w="3175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'500高度'!$A$5:$A$35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'500高度'!$C$5:$C$35</c:f>
              <c:numCache>
                <c:ptCount val="31"/>
                <c:pt idx="0">
                  <c:v>5776</c:v>
                </c:pt>
                <c:pt idx="1">
                  <c:v>5730</c:v>
                </c:pt>
                <c:pt idx="2">
                  <c:v>5659</c:v>
                </c:pt>
                <c:pt idx="3">
                  <c:v>5726</c:v>
                </c:pt>
                <c:pt idx="4">
                  <c:v>5775</c:v>
                </c:pt>
                <c:pt idx="5">
                  <c:v>5736</c:v>
                </c:pt>
                <c:pt idx="6">
                  <c:v>5668</c:v>
                </c:pt>
                <c:pt idx="7">
                  <c:v>5733</c:v>
                </c:pt>
                <c:pt idx="8">
                  <c:v>5751</c:v>
                </c:pt>
                <c:pt idx="9">
                  <c:v>5800</c:v>
                </c:pt>
                <c:pt idx="10">
                  <c:v>5762</c:v>
                </c:pt>
                <c:pt idx="11">
                  <c:v>5687</c:v>
                </c:pt>
                <c:pt idx="12">
                  <c:v>5749</c:v>
                </c:pt>
                <c:pt idx="13">
                  <c:v>5835</c:v>
                </c:pt>
                <c:pt idx="14">
                  <c:v>5817</c:v>
                </c:pt>
                <c:pt idx="15">
                  <c:v>5768</c:v>
                </c:pt>
                <c:pt idx="16">
                  <c:v>5761</c:v>
                </c:pt>
                <c:pt idx="17">
                  <c:v>5743</c:v>
                </c:pt>
                <c:pt idx="18">
                  <c:v>5805</c:v>
                </c:pt>
                <c:pt idx="19">
                  <c:v>5837</c:v>
                </c:pt>
                <c:pt idx="20">
                  <c:v>5875</c:v>
                </c:pt>
                <c:pt idx="21">
                  <c:v>5838</c:v>
                </c:pt>
                <c:pt idx="22">
                  <c:v>5781</c:v>
                </c:pt>
                <c:pt idx="23">
                  <c:v>5818</c:v>
                </c:pt>
                <c:pt idx="24">
                  <c:v>5782</c:v>
                </c:pt>
                <c:pt idx="25">
                  <c:v>5675</c:v>
                </c:pt>
                <c:pt idx="26">
                  <c:v>5775</c:v>
                </c:pt>
                <c:pt idx="27">
                  <c:v>5828</c:v>
                </c:pt>
                <c:pt idx="28">
                  <c:v>5787</c:v>
                </c:pt>
                <c:pt idx="29">
                  <c:v>5796</c:v>
                </c:pt>
                <c:pt idx="30">
                  <c:v>5733</c:v>
                </c:pt>
              </c:numCache>
            </c:numRef>
          </c:val>
          <c:smooth val="0"/>
        </c:ser>
        <c:marker val="1"/>
        <c:axId val="25751663"/>
        <c:axId val="30438376"/>
      </c:lineChart>
      <c:catAx>
        <c:axId val="257516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0438376"/>
        <c:crossesAt val="0"/>
        <c:auto val="1"/>
        <c:lblOffset val="100"/>
        <c:tickLblSkip val="5"/>
        <c:noMultiLvlLbl val="0"/>
      </c:catAx>
      <c:valAx>
        <c:axId val="30438376"/>
        <c:scaling>
          <c:orientation val="minMax"/>
          <c:max val="5900"/>
          <c:min val="56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5751663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グラフ3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グラフ4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グラフ5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グラフ7"/>
  <sheetViews>
    <sheetView tabSelected="1"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グラフ8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グラフ9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グラフ10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0.4045</cdr:x>
      <cdr:y>0.404</cdr:y>
    </cdr:from>
    <cdr:to>
      <cdr:x>0.5815</cdr:x>
      <cdr:y>0.5785</cdr:y>
    </cdr:to>
    <cdr:sp>
      <cdr:nvSpPr>
        <cdr:cNvPr id="1" name="Oval 1"/>
        <cdr:cNvSpPr>
          <a:spLocks/>
        </cdr:cNvSpPr>
      </cdr:nvSpPr>
      <cdr:spPr>
        <a:xfrm>
          <a:off x="1533525" y="1533525"/>
          <a:ext cx="676275" cy="666750"/>
        </a:xfrm>
        <a:prstGeom prst="ellipse">
          <a:avLst/>
        </a:prstGeom>
        <a:solidFill>
          <a:srgbClr val="FFFFCC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0.39975</cdr:x>
      <cdr:y>0</cdr:y>
    </cdr:from>
    <cdr:to>
      <cdr:x>0.4715</cdr:x>
      <cdr:y>0.068</cdr:y>
    </cdr:to>
    <cdr:sp>
      <cdr:nvSpPr>
        <cdr:cNvPr id="2" name="TextBox 2"/>
        <cdr:cNvSpPr txBox="1">
          <a:spLocks noChangeArrowheads="1"/>
        </cdr:cNvSpPr>
      </cdr:nvSpPr>
      <cdr:spPr>
        <a:xfrm>
          <a:off x="1514475" y="0"/>
          <a:ext cx="2762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(%)</a:t>
          </a:r>
        </a:p>
      </cdr:txBody>
    </cdr:sp>
  </cdr:relSizeAnchor>
  <cdr:relSizeAnchor xmlns:cdr="http://schemas.openxmlformats.org/drawingml/2006/chartDrawing">
    <cdr:from>
      <cdr:x>0.39975</cdr:x>
      <cdr:y>0.432</cdr:y>
    </cdr:from>
    <cdr:to>
      <cdr:x>0.5815</cdr:x>
      <cdr:y>0.561</cdr:y>
    </cdr:to>
    <cdr:sp>
      <cdr:nvSpPr>
        <cdr:cNvPr id="3" name="TextBox 3"/>
        <cdr:cNvSpPr txBox="1">
          <a:spLocks noChangeArrowheads="1"/>
        </cdr:cNvSpPr>
      </cdr:nvSpPr>
      <cdr:spPr>
        <a:xfrm>
          <a:off x="1514475" y="1638300"/>
          <a:ext cx="6953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2011</a:t>
          </a: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10</a:t>
          </a: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月
風配図
日立市役所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0.0515</cdr:x>
      <cdr:y>0.06</cdr:y>
    </cdr:from>
    <cdr:to>
      <cdr:x>0.121</cdr:x>
      <cdr:y>0.10375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" y="219075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0.92775</cdr:x>
      <cdr:y>0.94175</cdr:y>
    </cdr:from>
    <cdr:to>
      <cdr:x>0.99725</cdr:x>
      <cdr:y>0.9855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71875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0.19725</cdr:x>
      <cdr:y>0.60875</cdr:y>
    </cdr:from>
    <cdr:to>
      <cdr:x>0.2975</cdr:x>
      <cdr:y>0.69375</cdr:y>
    </cdr:to>
    <cdr:sp>
      <cdr:nvSpPr>
        <cdr:cNvPr id="3" name="TextBox 24"/>
        <cdr:cNvSpPr txBox="1">
          <a:spLocks noChangeArrowheads="1"/>
        </cdr:cNvSpPr>
      </cdr:nvSpPr>
      <cdr:spPr>
        <a:xfrm>
          <a:off x="742950" y="2305050"/>
          <a:ext cx="3810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4日
10.2℃</a:t>
          </a:r>
        </a:p>
      </cdr:txBody>
    </cdr:sp>
  </cdr:relSizeAnchor>
  <cdr:relSizeAnchor xmlns:cdr="http://schemas.openxmlformats.org/drawingml/2006/chartDrawing">
    <cdr:from>
      <cdr:x>0.84525</cdr:x>
      <cdr:y>0.69475</cdr:y>
    </cdr:from>
    <cdr:to>
      <cdr:x>0.84525</cdr:x>
      <cdr:y>0.7595</cdr:y>
    </cdr:to>
    <cdr:sp>
      <cdr:nvSpPr>
        <cdr:cNvPr id="4" name="Line 25"/>
        <cdr:cNvSpPr>
          <a:spLocks/>
        </cdr:cNvSpPr>
      </cdr:nvSpPr>
      <cdr:spPr>
        <a:xfrm flipH="1" flipV="1">
          <a:off x="3209925" y="2638425"/>
          <a:ext cx="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0.77025</cdr:x>
      <cdr:y>0.7595</cdr:y>
    </cdr:from>
    <cdr:to>
      <cdr:x>0.85525</cdr:x>
      <cdr:y>0.8445</cdr:y>
    </cdr:to>
    <cdr:sp>
      <cdr:nvSpPr>
        <cdr:cNvPr id="5" name="TextBox 26"/>
        <cdr:cNvSpPr txBox="1">
          <a:spLocks noChangeArrowheads="1"/>
        </cdr:cNvSpPr>
      </cdr:nvSpPr>
      <cdr:spPr>
        <a:xfrm>
          <a:off x="2924175" y="2886075"/>
          <a:ext cx="3238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27日
7.4℃</a:t>
          </a:r>
        </a:p>
      </cdr:txBody>
    </cdr:sp>
  </cdr:relSizeAnchor>
  <cdr:relSizeAnchor xmlns:cdr="http://schemas.openxmlformats.org/drawingml/2006/chartDrawing">
    <cdr:from>
      <cdr:x>0.1765</cdr:x>
      <cdr:y>0.59525</cdr:y>
    </cdr:from>
    <cdr:to>
      <cdr:x>0.1775</cdr:x>
      <cdr:y>0.66</cdr:y>
    </cdr:to>
    <cdr:sp>
      <cdr:nvSpPr>
        <cdr:cNvPr id="6" name="Line 33"/>
        <cdr:cNvSpPr>
          <a:spLocks/>
        </cdr:cNvSpPr>
      </cdr:nvSpPr>
      <cdr:spPr>
        <a:xfrm flipV="1">
          <a:off x="666750" y="2257425"/>
          <a:ext cx="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</cdr:x>
      <cdr:y>0.0565</cdr:y>
    </cdr:from>
    <cdr:to>
      <cdr:x>0.10525</cdr:x>
      <cdr:y>0.0925</cdr:y>
    </cdr:to>
    <cdr:sp>
      <cdr:nvSpPr>
        <cdr:cNvPr id="1" name="TextBox 1"/>
        <cdr:cNvSpPr txBox="1">
          <a:spLocks noChangeArrowheads="1"/>
        </cdr:cNvSpPr>
      </cdr:nvSpPr>
      <cdr:spPr>
        <a:xfrm>
          <a:off x="171450" y="209550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0.92775</cdr:x>
      <cdr:y>0.94525</cdr:y>
    </cdr:from>
    <cdr:to>
      <cdr:x>0.987</cdr:x>
      <cdr:y>0.98125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90925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0.10775</cdr:x>
      <cdr:y>0.952</cdr:y>
    </cdr:from>
    <cdr:to>
      <cdr:x>0.1875</cdr:x>
      <cdr:y>0.99825</cdr:y>
    </cdr:to>
    <cdr:sp>
      <cdr:nvSpPr>
        <cdr:cNvPr id="3" name="TextBox 4"/>
        <cdr:cNvSpPr txBox="1">
          <a:spLocks noChangeArrowheads="1"/>
        </cdr:cNvSpPr>
      </cdr:nvSpPr>
      <cdr:spPr>
        <a:xfrm>
          <a:off x="400050" y="3609975"/>
          <a:ext cx="304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10月</a:t>
          </a:r>
        </a:p>
      </cdr:txBody>
    </cdr:sp>
  </cdr:relSizeAnchor>
  <cdr:relSizeAnchor xmlns:cdr="http://schemas.openxmlformats.org/drawingml/2006/chartDrawing">
    <cdr:from>
      <cdr:x>0.08525</cdr:x>
      <cdr:y>0.61375</cdr:y>
    </cdr:from>
    <cdr:to>
      <cdr:x>0.08625</cdr:x>
      <cdr:y>0.80175</cdr:y>
    </cdr:to>
    <cdr:sp>
      <cdr:nvSpPr>
        <cdr:cNvPr id="4" name="Line 36"/>
        <cdr:cNvSpPr>
          <a:spLocks/>
        </cdr:cNvSpPr>
      </cdr:nvSpPr>
      <cdr:spPr>
        <a:xfrm flipH="1">
          <a:off x="323850" y="2324100"/>
          <a:ext cx="0" cy="7143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0.08525</cdr:x>
      <cdr:y>0.7875</cdr:y>
    </cdr:from>
    <cdr:to>
      <cdr:x>0.34325</cdr:x>
      <cdr:y>0.7875</cdr:y>
    </cdr:to>
    <cdr:sp>
      <cdr:nvSpPr>
        <cdr:cNvPr id="5" name="Line 37"/>
        <cdr:cNvSpPr>
          <a:spLocks/>
        </cdr:cNvSpPr>
      </cdr:nvSpPr>
      <cdr:spPr>
        <a:xfrm flipV="1">
          <a:off x="323850" y="2990850"/>
          <a:ext cx="9810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0.11475</cdr:x>
      <cdr:y>0.80075</cdr:y>
    </cdr:from>
    <cdr:to>
      <cdr:x>0.53425</cdr:x>
      <cdr:y>0.88575</cdr:y>
    </cdr:to>
    <cdr:sp>
      <cdr:nvSpPr>
        <cdr:cNvPr id="6" name="TextBox 38"/>
        <cdr:cNvSpPr txBox="1">
          <a:spLocks noChangeArrowheads="1"/>
        </cdr:cNvSpPr>
      </cdr:nvSpPr>
      <cdr:spPr>
        <a:xfrm>
          <a:off x="428625" y="3038475"/>
          <a:ext cx="15906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1日から10日にかけ、北から下層へも冷たい空気が入る。</a:t>
          </a:r>
        </a:p>
      </cdr:txBody>
    </cdr:sp>
  </cdr:relSizeAnchor>
  <cdr:relSizeAnchor xmlns:cdr="http://schemas.openxmlformats.org/drawingml/2006/chartDrawing">
    <cdr:from>
      <cdr:x>0.34325</cdr:x>
      <cdr:y>0.63125</cdr:y>
    </cdr:from>
    <cdr:to>
      <cdr:x>0.34325</cdr:x>
      <cdr:y>0.80175</cdr:y>
    </cdr:to>
    <cdr:sp>
      <cdr:nvSpPr>
        <cdr:cNvPr id="7" name="Line 39"/>
        <cdr:cNvSpPr>
          <a:spLocks/>
        </cdr:cNvSpPr>
      </cdr:nvSpPr>
      <cdr:spPr>
        <a:xfrm flipH="1">
          <a:off x="1295400" y="2390775"/>
          <a:ext cx="0" cy="647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0.05325</cdr:x>
      <cdr:y>0.0565</cdr:y>
    </cdr:from>
    <cdr:to>
      <cdr:x>0.1125</cdr:x>
      <cdr:y>0.0925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209550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0.93</cdr:x>
      <cdr:y>0.94525</cdr:y>
    </cdr:from>
    <cdr:to>
      <cdr:x>0.98925</cdr:x>
      <cdr:y>0.98125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90925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0.10175</cdr:x>
      <cdr:y>0.95225</cdr:y>
    </cdr:from>
    <cdr:to>
      <cdr:x>0.166</cdr:x>
      <cdr:y>0.99075</cdr:y>
    </cdr:to>
    <cdr:sp>
      <cdr:nvSpPr>
        <cdr:cNvPr id="3" name="TextBox 4"/>
        <cdr:cNvSpPr txBox="1">
          <a:spLocks noChangeArrowheads="1"/>
        </cdr:cNvSpPr>
      </cdr:nvSpPr>
      <cdr:spPr>
        <a:xfrm>
          <a:off x="381000" y="3609975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10月</a:t>
          </a:r>
        </a:p>
      </cdr:txBody>
    </cdr:sp>
  </cdr:relSizeAnchor>
  <cdr:relSizeAnchor xmlns:cdr="http://schemas.openxmlformats.org/drawingml/2006/chartDrawing">
    <cdr:from>
      <cdr:x>0.123</cdr:x>
      <cdr:y>0.46</cdr:y>
    </cdr:from>
    <cdr:to>
      <cdr:x>0.12375</cdr:x>
      <cdr:y>0.773</cdr:y>
    </cdr:to>
    <cdr:sp>
      <cdr:nvSpPr>
        <cdr:cNvPr id="4" name="Line 40"/>
        <cdr:cNvSpPr>
          <a:spLocks/>
        </cdr:cNvSpPr>
      </cdr:nvSpPr>
      <cdr:spPr>
        <a:xfrm>
          <a:off x="466725" y="1743075"/>
          <a:ext cx="0" cy="1190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0.12375</cdr:x>
      <cdr:y>0.75325</cdr:y>
    </cdr:from>
    <cdr:to>
      <cdr:x>0.46625</cdr:x>
      <cdr:y>0.75325</cdr:y>
    </cdr:to>
    <cdr:sp>
      <cdr:nvSpPr>
        <cdr:cNvPr id="5" name="Line 42"/>
        <cdr:cNvSpPr>
          <a:spLocks/>
        </cdr:cNvSpPr>
      </cdr:nvSpPr>
      <cdr:spPr>
        <a:xfrm>
          <a:off x="466725" y="2857500"/>
          <a:ext cx="130492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0.14425</cdr:x>
      <cdr:y>0.773</cdr:y>
    </cdr:from>
    <cdr:to>
      <cdr:x>0.46575</cdr:x>
      <cdr:y>0.8605</cdr:y>
    </cdr:to>
    <cdr:sp>
      <cdr:nvSpPr>
        <cdr:cNvPr id="6" name="TextBox 43"/>
        <cdr:cNvSpPr txBox="1">
          <a:spLocks noChangeArrowheads="1"/>
        </cdr:cNvSpPr>
      </cdr:nvSpPr>
      <cdr:spPr>
        <a:xfrm>
          <a:off x="542925" y="2933700"/>
          <a:ext cx="12192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2日から13日にかけて、北から寒気が入る。</a:t>
          </a:r>
        </a:p>
      </cdr:txBody>
    </cdr:sp>
  </cdr:relSizeAnchor>
  <cdr:relSizeAnchor xmlns:cdr="http://schemas.openxmlformats.org/drawingml/2006/chartDrawing">
    <cdr:from>
      <cdr:x>0.46625</cdr:x>
      <cdr:y>0.52975</cdr:y>
    </cdr:from>
    <cdr:to>
      <cdr:x>0.46725</cdr:x>
      <cdr:y>0.76525</cdr:y>
    </cdr:to>
    <cdr:sp>
      <cdr:nvSpPr>
        <cdr:cNvPr id="7" name="Line 44"/>
        <cdr:cNvSpPr>
          <a:spLocks/>
        </cdr:cNvSpPr>
      </cdr:nvSpPr>
      <cdr:spPr>
        <a:xfrm flipH="1">
          <a:off x="1771650" y="2009775"/>
          <a:ext cx="0" cy="895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0.06325</cdr:x>
      <cdr:y>0.0565</cdr:y>
    </cdr:from>
    <cdr:to>
      <cdr:x>0.11725</cdr:x>
      <cdr:y>0.0925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" y="209550"/>
          <a:ext cx="2095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（ｍ）</a:t>
          </a:r>
        </a:p>
      </cdr:txBody>
    </cdr:sp>
  </cdr:relSizeAnchor>
  <cdr:relSizeAnchor xmlns:cdr="http://schemas.openxmlformats.org/drawingml/2006/chartDrawing">
    <cdr:from>
      <cdr:x>0.931</cdr:x>
      <cdr:y>0.945</cdr:y>
    </cdr:from>
    <cdr:to>
      <cdr:x>0.99025</cdr:x>
      <cdr:y>0.981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90925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0.11875</cdr:x>
      <cdr:y>0.952</cdr:y>
    </cdr:from>
    <cdr:to>
      <cdr:x>0.183</cdr:x>
      <cdr:y>0.9905</cdr:y>
    </cdr:to>
    <cdr:sp>
      <cdr:nvSpPr>
        <cdr:cNvPr id="3" name="TextBox 3"/>
        <cdr:cNvSpPr txBox="1">
          <a:spLocks noChangeArrowheads="1"/>
        </cdr:cNvSpPr>
      </cdr:nvSpPr>
      <cdr:spPr>
        <a:xfrm>
          <a:off x="447675" y="3609975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10月</a:t>
          </a:r>
        </a:p>
      </cdr:txBody>
    </cdr:sp>
  </cdr:relSizeAnchor>
  <cdr:relSizeAnchor xmlns:cdr="http://schemas.openxmlformats.org/drawingml/2006/chartDrawing">
    <cdr:from>
      <cdr:x>0.11875</cdr:x>
      <cdr:y>0.12</cdr:y>
    </cdr:from>
    <cdr:to>
      <cdr:x>0.6565</cdr:x>
      <cdr:y>0.2125</cdr:y>
    </cdr:to>
    <cdr:sp>
      <cdr:nvSpPr>
        <cdr:cNvPr id="4" name="TextBox 4"/>
        <cdr:cNvSpPr txBox="1">
          <a:spLocks noChangeArrowheads="1"/>
        </cdr:cNvSpPr>
      </cdr:nvSpPr>
      <cdr:spPr>
        <a:xfrm>
          <a:off x="447675" y="447675"/>
          <a:ext cx="20478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上旬の終わりから下旬の初めにかけて、高度がしだいに上昇していく。</a:t>
          </a:r>
        </a:p>
      </cdr:txBody>
    </cdr:sp>
  </cdr:relSizeAnchor>
  <cdr:relSizeAnchor xmlns:cdr="http://schemas.openxmlformats.org/drawingml/2006/chartDrawing">
    <cdr:from>
      <cdr:x>0.11875</cdr:x>
      <cdr:y>0.839</cdr:y>
    </cdr:from>
    <cdr:to>
      <cdr:x>0.59725</cdr:x>
      <cdr:y>0.88525</cdr:y>
    </cdr:to>
    <cdr:sp>
      <cdr:nvSpPr>
        <cdr:cNvPr id="5" name="TextBox 5"/>
        <cdr:cNvSpPr txBox="1">
          <a:spLocks noChangeArrowheads="1"/>
        </cdr:cNvSpPr>
      </cdr:nvSpPr>
      <cdr:spPr>
        <a:xfrm>
          <a:off x="447675" y="3181350"/>
          <a:ext cx="18192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※太い実線は5日移動平均を表す。</a:t>
          </a:r>
        </a:p>
      </cdr:txBody>
    </cdr:sp>
  </cdr:relSizeAnchor>
  <cdr:relSizeAnchor xmlns:cdr="http://schemas.openxmlformats.org/drawingml/2006/chartDrawing">
    <cdr:from>
      <cdr:x>0.4285</cdr:x>
      <cdr:y>0.6875</cdr:y>
    </cdr:from>
    <cdr:to>
      <cdr:x>0.4285</cdr:x>
      <cdr:y>0.755</cdr:y>
    </cdr:to>
    <cdr:sp>
      <cdr:nvSpPr>
        <cdr:cNvPr id="6" name="Line 6"/>
        <cdr:cNvSpPr>
          <a:spLocks/>
        </cdr:cNvSpPr>
      </cdr:nvSpPr>
      <cdr:spPr>
        <a:xfrm flipV="1">
          <a:off x="1619250" y="2609850"/>
          <a:ext cx="0" cy="2571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0.44425</cdr:x>
      <cdr:y>0.72075</cdr:y>
    </cdr:from>
    <cdr:to>
      <cdr:x>0.68875</cdr:x>
      <cdr:y>0.81325</cdr:y>
    </cdr:to>
    <cdr:sp>
      <cdr:nvSpPr>
        <cdr:cNvPr id="7" name="TextBox 7"/>
        <cdr:cNvSpPr txBox="1">
          <a:spLocks noChangeArrowheads="1"/>
        </cdr:cNvSpPr>
      </cdr:nvSpPr>
      <cdr:spPr>
        <a:xfrm>
          <a:off x="1685925" y="2733675"/>
          <a:ext cx="9334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12日、上層の
気圧の谷が通過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</cdr:x>
      <cdr:y>0.06</cdr:y>
    </cdr:from>
    <cdr:to>
      <cdr:x>0.1295</cdr:x>
      <cdr:y>0.10375</cdr:y>
    </cdr:to>
    <cdr:sp>
      <cdr:nvSpPr>
        <cdr:cNvPr id="1" name="TextBox 1"/>
        <cdr:cNvSpPr txBox="1">
          <a:spLocks noChangeArrowheads="1"/>
        </cdr:cNvSpPr>
      </cdr:nvSpPr>
      <cdr:spPr>
        <a:xfrm>
          <a:off x="219075" y="219075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（％）</a:t>
          </a:r>
        </a:p>
      </cdr:txBody>
    </cdr:sp>
  </cdr:relSizeAnchor>
  <cdr:relSizeAnchor xmlns:cdr="http://schemas.openxmlformats.org/drawingml/2006/chartDrawing">
    <cdr:from>
      <cdr:x>0.92775</cdr:x>
      <cdr:y>0.94175</cdr:y>
    </cdr:from>
    <cdr:to>
      <cdr:x>0.99725</cdr:x>
      <cdr:y>0.9855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71875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0.04825</cdr:x>
      <cdr:y>0.0565</cdr:y>
    </cdr:from>
    <cdr:to>
      <cdr:x>0.13325</cdr:x>
      <cdr:y>0.0925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" y="209550"/>
          <a:ext cx="3238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（時間）</a:t>
          </a:r>
        </a:p>
      </cdr:txBody>
    </cdr:sp>
  </cdr:relSizeAnchor>
  <cdr:relSizeAnchor xmlns:cdr="http://schemas.openxmlformats.org/drawingml/2006/chartDrawing">
    <cdr:from>
      <cdr:x>0.92775</cdr:x>
      <cdr:y>0.945</cdr:y>
    </cdr:from>
    <cdr:to>
      <cdr:x>0.987</cdr:x>
      <cdr:y>0.981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90925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0.49275</cdr:x>
      <cdr:y>0.29125</cdr:y>
    </cdr:from>
    <cdr:to>
      <cdr:x>0.49275</cdr:x>
      <cdr:y>0.58925</cdr:y>
    </cdr:to>
    <cdr:sp>
      <cdr:nvSpPr>
        <cdr:cNvPr id="3" name="Line 15"/>
        <cdr:cNvSpPr>
          <a:spLocks/>
        </cdr:cNvSpPr>
      </cdr:nvSpPr>
      <cdr:spPr>
        <a:xfrm>
          <a:off x="1866900" y="1104900"/>
          <a:ext cx="0" cy="11334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0.79075</cdr:x>
      <cdr:y>0.27775</cdr:y>
    </cdr:from>
    <cdr:to>
      <cdr:x>0.79175</cdr:x>
      <cdr:y>0.57575</cdr:y>
    </cdr:to>
    <cdr:sp>
      <cdr:nvSpPr>
        <cdr:cNvPr id="4" name="Line 16"/>
        <cdr:cNvSpPr>
          <a:spLocks/>
        </cdr:cNvSpPr>
      </cdr:nvSpPr>
      <cdr:spPr>
        <a:xfrm>
          <a:off x="3000375" y="1047750"/>
          <a:ext cx="0" cy="11334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0.49275</cdr:x>
      <cdr:y>0.319</cdr:y>
    </cdr:from>
    <cdr:to>
      <cdr:x>0.79075</cdr:x>
      <cdr:y>0.319</cdr:y>
    </cdr:to>
    <cdr:sp>
      <cdr:nvSpPr>
        <cdr:cNvPr id="5" name="Line 17"/>
        <cdr:cNvSpPr>
          <a:spLocks/>
        </cdr:cNvSpPr>
      </cdr:nvSpPr>
      <cdr:spPr>
        <a:xfrm>
          <a:off x="1866900" y="1209675"/>
          <a:ext cx="11334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0.4685</cdr:x>
      <cdr:y>0.13525</cdr:y>
    </cdr:from>
    <cdr:to>
      <cdr:x>0.81575</cdr:x>
      <cdr:y>0.25625</cdr:y>
    </cdr:to>
    <cdr:sp>
      <cdr:nvSpPr>
        <cdr:cNvPr id="6" name="TextBox 18"/>
        <cdr:cNvSpPr txBox="1">
          <a:spLocks noChangeArrowheads="1"/>
        </cdr:cNvSpPr>
      </cdr:nvSpPr>
      <cdr:spPr>
        <a:xfrm>
          <a:off x="1771650" y="504825"/>
          <a:ext cx="132397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15日から25日にかけて、南から湿った空気が入り雲が広がりやすかった。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0.0685</cdr:x>
      <cdr:y>0.06025</cdr:y>
    </cdr:from>
    <cdr:to>
      <cdr:x>0.1405</cdr:x>
      <cdr:y>0.09625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" y="228600"/>
          <a:ext cx="2762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（hPa）</a:t>
          </a:r>
        </a:p>
      </cdr:txBody>
    </cdr:sp>
  </cdr:relSizeAnchor>
  <cdr:relSizeAnchor xmlns:cdr="http://schemas.openxmlformats.org/drawingml/2006/chartDrawing">
    <cdr:from>
      <cdr:x>0.92925</cdr:x>
      <cdr:y>0.942</cdr:y>
    </cdr:from>
    <cdr:to>
      <cdr:x>0.9885</cdr:x>
      <cdr:y>0.978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71875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0.168</cdr:x>
      <cdr:y>0.7065</cdr:y>
    </cdr:from>
    <cdr:to>
      <cdr:x>0.45625</cdr:x>
      <cdr:y>0.7965</cdr:y>
    </cdr:to>
    <cdr:sp>
      <cdr:nvSpPr>
        <cdr:cNvPr id="3" name="TextBox 5"/>
        <cdr:cNvSpPr txBox="1">
          <a:spLocks noChangeArrowheads="1"/>
        </cdr:cNvSpPr>
      </cdr:nvSpPr>
      <cdr:spPr>
        <a:xfrm>
          <a:off x="638175" y="2676525"/>
          <a:ext cx="10953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6日、本州南岸を低気圧が東へ進む。</a:t>
          </a:r>
        </a:p>
      </cdr:txBody>
    </cdr:sp>
  </cdr:relSizeAnchor>
  <cdr:relSizeAnchor xmlns:cdr="http://schemas.openxmlformats.org/drawingml/2006/chartDrawing">
    <cdr:from>
      <cdr:x>0.492</cdr:x>
      <cdr:y>0.69625</cdr:y>
    </cdr:from>
    <cdr:to>
      <cdr:x>0.69775</cdr:x>
      <cdr:y>0.825</cdr:y>
    </cdr:to>
    <cdr:sp>
      <cdr:nvSpPr>
        <cdr:cNvPr id="4" name="TextBox 13"/>
        <cdr:cNvSpPr txBox="1">
          <a:spLocks noChangeArrowheads="1"/>
        </cdr:cNvSpPr>
      </cdr:nvSpPr>
      <cdr:spPr>
        <a:xfrm>
          <a:off x="1866900" y="2638425"/>
          <a:ext cx="78105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16日、日本海を低気圧が北東へ進む。</a:t>
          </a:r>
        </a:p>
      </cdr:txBody>
    </cdr:sp>
  </cdr:relSizeAnchor>
  <cdr:relSizeAnchor xmlns:cdr="http://schemas.openxmlformats.org/drawingml/2006/chartDrawing">
    <cdr:from>
      <cdr:x>0.25925</cdr:x>
      <cdr:y>0.597</cdr:y>
    </cdr:from>
    <cdr:to>
      <cdr:x>0.25925</cdr:x>
      <cdr:y>0.66625</cdr:y>
    </cdr:to>
    <cdr:sp>
      <cdr:nvSpPr>
        <cdr:cNvPr id="5" name="Line 14"/>
        <cdr:cNvSpPr>
          <a:spLocks/>
        </cdr:cNvSpPr>
      </cdr:nvSpPr>
      <cdr:spPr>
        <a:xfrm flipV="1">
          <a:off x="981075" y="22669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0.54225</cdr:x>
      <cdr:y>0.597</cdr:y>
    </cdr:from>
    <cdr:to>
      <cdr:x>0.54225</cdr:x>
      <cdr:y>0.6655</cdr:y>
    </cdr:to>
    <cdr:sp>
      <cdr:nvSpPr>
        <cdr:cNvPr id="6" name="Line 15"/>
        <cdr:cNvSpPr>
          <a:spLocks/>
        </cdr:cNvSpPr>
      </cdr:nvSpPr>
      <cdr:spPr>
        <a:xfrm flipV="1">
          <a:off x="2057400" y="226695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0.79225</cdr:x>
      <cdr:y>0.52825</cdr:y>
    </cdr:from>
    <cdr:to>
      <cdr:x>0.793</cdr:x>
      <cdr:y>0.597</cdr:y>
    </cdr:to>
    <cdr:sp>
      <cdr:nvSpPr>
        <cdr:cNvPr id="7" name="Line 17"/>
        <cdr:cNvSpPr>
          <a:spLocks/>
        </cdr:cNvSpPr>
      </cdr:nvSpPr>
      <cdr:spPr>
        <a:xfrm flipV="1">
          <a:off x="3009900" y="200025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0.76175</cdr:x>
      <cdr:y>0.61425</cdr:y>
    </cdr:from>
    <cdr:to>
      <cdr:x>0.97025</cdr:x>
      <cdr:y>0.743</cdr:y>
    </cdr:to>
    <cdr:sp>
      <cdr:nvSpPr>
        <cdr:cNvPr id="8" name="TextBox 18"/>
        <cdr:cNvSpPr txBox="1">
          <a:spLocks noChangeArrowheads="1"/>
        </cdr:cNvSpPr>
      </cdr:nvSpPr>
      <cdr:spPr>
        <a:xfrm>
          <a:off x="2886075" y="2333625"/>
          <a:ext cx="79057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25日、日本海を低気圧が北東へ進む。</a:t>
          </a:r>
        </a:p>
      </cdr:txBody>
    </cdr:sp>
  </cdr:relSizeAnchor>
  <cdr:relSizeAnchor xmlns:cdr="http://schemas.openxmlformats.org/drawingml/2006/chartDrawing">
    <cdr:from>
      <cdr:x>0.73575</cdr:x>
      <cdr:y>0.48175</cdr:y>
    </cdr:from>
    <cdr:to>
      <cdr:x>0.73675</cdr:x>
      <cdr:y>0.55025</cdr:y>
    </cdr:to>
    <cdr:sp>
      <cdr:nvSpPr>
        <cdr:cNvPr id="9" name="Line 19"/>
        <cdr:cNvSpPr>
          <a:spLocks/>
        </cdr:cNvSpPr>
      </cdr:nvSpPr>
      <cdr:spPr>
        <a:xfrm flipV="1">
          <a:off x="2790825" y="18288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0.55425</cdr:x>
      <cdr:y>0.5045</cdr:y>
    </cdr:from>
    <cdr:to>
      <cdr:x>0.74475</cdr:x>
      <cdr:y>0.63325</cdr:y>
    </cdr:to>
    <cdr:sp>
      <cdr:nvSpPr>
        <cdr:cNvPr id="10" name="TextBox 20"/>
        <cdr:cNvSpPr txBox="1">
          <a:spLocks noChangeArrowheads="1"/>
        </cdr:cNvSpPr>
      </cdr:nvSpPr>
      <cdr:spPr>
        <a:xfrm>
          <a:off x="2105025" y="1914525"/>
          <a:ext cx="72390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22日、日本海を低気圧が北東へ進む。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0.04975</cdr:x>
      <cdr:y>0.06</cdr:y>
    </cdr:from>
    <cdr:to>
      <cdr:x>0.109</cdr:x>
      <cdr:y>0.096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" y="219075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0.92775</cdr:x>
      <cdr:y>0.94175</cdr:y>
    </cdr:from>
    <cdr:to>
      <cdr:x>0.987</cdr:x>
      <cdr:y>0.97775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71875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0.09075</cdr:x>
      <cdr:y>0.77675</cdr:y>
    </cdr:from>
    <cdr:to>
      <cdr:x>0.3325</cdr:x>
      <cdr:y>0.7775</cdr:y>
    </cdr:to>
    <cdr:sp>
      <cdr:nvSpPr>
        <cdr:cNvPr id="3" name="Line 37"/>
        <cdr:cNvSpPr>
          <a:spLocks/>
        </cdr:cNvSpPr>
      </cdr:nvSpPr>
      <cdr:spPr>
        <a:xfrm flipV="1">
          <a:off x="342900" y="2943225"/>
          <a:ext cx="91440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0.105</cdr:x>
      <cdr:y>0.799</cdr:y>
    </cdr:from>
    <cdr:to>
      <cdr:x>0.514</cdr:x>
      <cdr:y>0.889</cdr:y>
    </cdr:to>
    <cdr:sp>
      <cdr:nvSpPr>
        <cdr:cNvPr id="4" name="TextBox 39"/>
        <cdr:cNvSpPr txBox="1">
          <a:spLocks noChangeArrowheads="1"/>
        </cdr:cNvSpPr>
      </cdr:nvSpPr>
      <cdr:spPr>
        <a:xfrm>
          <a:off x="390525" y="3028950"/>
          <a:ext cx="15525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2日から9日にかけて、北から寒気が入り、気温が低くなる。</a:t>
          </a:r>
        </a:p>
      </cdr:txBody>
    </cdr:sp>
  </cdr:relSizeAnchor>
  <cdr:relSizeAnchor xmlns:cdr="http://schemas.openxmlformats.org/drawingml/2006/chartDrawing">
    <cdr:from>
      <cdr:x>0.09075</cdr:x>
      <cdr:y>0.578</cdr:y>
    </cdr:from>
    <cdr:to>
      <cdr:x>0.0915</cdr:x>
      <cdr:y>0.79975</cdr:y>
    </cdr:to>
    <cdr:sp>
      <cdr:nvSpPr>
        <cdr:cNvPr id="5" name="Line 40"/>
        <cdr:cNvSpPr>
          <a:spLocks/>
        </cdr:cNvSpPr>
      </cdr:nvSpPr>
      <cdr:spPr>
        <a:xfrm>
          <a:off x="342900" y="2190750"/>
          <a:ext cx="0" cy="838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0.3325</cdr:x>
      <cdr:y>0.552</cdr:y>
    </cdr:from>
    <cdr:to>
      <cdr:x>0.33325</cdr:x>
      <cdr:y>0.799</cdr:y>
    </cdr:to>
    <cdr:sp>
      <cdr:nvSpPr>
        <cdr:cNvPr id="6" name="Line 43"/>
        <cdr:cNvSpPr>
          <a:spLocks/>
        </cdr:cNvSpPr>
      </cdr:nvSpPr>
      <cdr:spPr>
        <a:xfrm>
          <a:off x="1257300" y="2095500"/>
          <a:ext cx="0" cy="9429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1" sqref="A1"/>
    </sheetView>
  </sheetViews>
  <sheetFormatPr defaultColWidth="9.140625" defaultRowHeight="12"/>
  <cols>
    <col min="1" max="16384" width="9.140625" style="12" customWidth="1"/>
  </cols>
  <sheetData>
    <row r="1" spans="1:3" ht="19.5" customHeight="1" thickBot="1">
      <c r="A1" s="11" t="s">
        <v>34</v>
      </c>
      <c r="B1" s="11"/>
      <c r="C1" s="11"/>
    </row>
    <row r="2" spans="1:3" ht="19.5" customHeight="1">
      <c r="A2" s="13" t="s">
        <v>16</v>
      </c>
      <c r="B2" s="14" t="s">
        <v>35</v>
      </c>
      <c r="C2" s="14" t="s">
        <v>37</v>
      </c>
    </row>
    <row r="3" spans="1:3" ht="19.5" customHeight="1">
      <c r="A3" s="11" t="s">
        <v>17</v>
      </c>
      <c r="B3" s="15">
        <v>10.51523297491039</v>
      </c>
      <c r="C3" s="15">
        <v>6.720430107526881</v>
      </c>
    </row>
    <row r="4" spans="1:3" ht="19.5" customHeight="1">
      <c r="A4" s="11" t="s">
        <v>18</v>
      </c>
      <c r="B4" s="15">
        <v>14.923835125448024</v>
      </c>
      <c r="C4" s="15">
        <v>14.919354838709678</v>
      </c>
    </row>
    <row r="5" spans="1:3" ht="19.5" customHeight="1">
      <c r="A5" s="11" t="s">
        <v>19</v>
      </c>
      <c r="B5" s="15">
        <v>8.315412186379925</v>
      </c>
      <c r="C5" s="15">
        <v>16.93548387096774</v>
      </c>
    </row>
    <row r="6" spans="1:3" ht="19.5" customHeight="1">
      <c r="A6" s="11" t="s">
        <v>20</v>
      </c>
      <c r="B6" s="15">
        <v>5.6093189964157695</v>
      </c>
      <c r="C6" s="15">
        <v>6.317204301075269</v>
      </c>
    </row>
    <row r="7" spans="1:3" ht="19.5" customHeight="1">
      <c r="A7" s="11" t="s">
        <v>21</v>
      </c>
      <c r="B7" s="15">
        <v>2.6254480286738344</v>
      </c>
      <c r="C7" s="15">
        <v>4.032258064516129</v>
      </c>
    </row>
    <row r="8" spans="1:3" ht="19.5" customHeight="1">
      <c r="A8" s="11" t="s">
        <v>22</v>
      </c>
      <c r="B8" s="15">
        <v>1.9534050179211462</v>
      </c>
      <c r="C8" s="15">
        <v>2.956989247311828</v>
      </c>
    </row>
    <row r="9" spans="1:3" ht="19.5" customHeight="1">
      <c r="A9" s="11" t="s">
        <v>23</v>
      </c>
      <c r="B9" s="15">
        <v>2.558243727598566</v>
      </c>
      <c r="C9" s="15">
        <v>2.956989247311828</v>
      </c>
    </row>
    <row r="10" spans="1:3" ht="19.5" customHeight="1">
      <c r="A10" s="11" t="s">
        <v>24</v>
      </c>
      <c r="B10" s="15">
        <v>2.5761648745519707</v>
      </c>
      <c r="C10" s="15">
        <v>1.478494623655914</v>
      </c>
    </row>
    <row r="11" spans="1:3" ht="19.5" customHeight="1">
      <c r="A11" s="11" t="s">
        <v>25</v>
      </c>
      <c r="B11" s="15">
        <v>2.056451612903225</v>
      </c>
      <c r="C11" s="15">
        <v>1.3440860215053763</v>
      </c>
    </row>
    <row r="12" spans="1:3" ht="19.5" customHeight="1">
      <c r="A12" s="11" t="s">
        <v>26</v>
      </c>
      <c r="B12" s="15">
        <v>2.5089605734767018</v>
      </c>
      <c r="C12" s="15">
        <v>2.1505376344086025</v>
      </c>
    </row>
    <row r="13" spans="1:3" ht="19.5" customHeight="1">
      <c r="A13" s="11" t="s">
        <v>27</v>
      </c>
      <c r="B13" s="15">
        <v>2.670250896057347</v>
      </c>
      <c r="C13" s="15">
        <v>4.704301075268817</v>
      </c>
    </row>
    <row r="14" spans="1:3" ht="19.5" customHeight="1">
      <c r="A14" s="11" t="s">
        <v>28</v>
      </c>
      <c r="B14" s="15">
        <v>4.198028673835124</v>
      </c>
      <c r="C14" s="15">
        <v>3.763440860215054</v>
      </c>
    </row>
    <row r="15" spans="1:3" ht="19.5" customHeight="1">
      <c r="A15" s="11" t="s">
        <v>29</v>
      </c>
      <c r="B15" s="15">
        <v>6.554659498207884</v>
      </c>
      <c r="C15" s="15">
        <v>3.3602150537634405</v>
      </c>
    </row>
    <row r="16" spans="1:3" ht="19.5" customHeight="1">
      <c r="A16" s="11" t="s">
        <v>30</v>
      </c>
      <c r="B16" s="15">
        <v>11.554659498207883</v>
      </c>
      <c r="C16" s="15">
        <v>15.32258064516129</v>
      </c>
    </row>
    <row r="17" spans="1:3" ht="19.5" customHeight="1">
      <c r="A17" s="11" t="s">
        <v>31</v>
      </c>
      <c r="B17" s="15">
        <v>10.250896057347667</v>
      </c>
      <c r="C17" s="15">
        <v>9.005376344086022</v>
      </c>
    </row>
    <row r="18" spans="1:3" ht="19.5" customHeight="1">
      <c r="A18" s="11" t="s">
        <v>32</v>
      </c>
      <c r="B18" s="15">
        <v>9.220430107526878</v>
      </c>
      <c r="C18" s="15">
        <v>4.032258064516129</v>
      </c>
    </row>
    <row r="19" spans="1:3" ht="19.5" customHeight="1" thickBot="1">
      <c r="A19" s="16" t="s">
        <v>33</v>
      </c>
      <c r="B19" s="17">
        <v>1.9086021505376336</v>
      </c>
      <c r="C19" s="17">
        <v>0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"/>
  <cols>
    <col min="1" max="1" width="8.7109375" style="0" customWidth="1"/>
    <col min="2" max="4" width="9.7109375" style="0" customWidth="1"/>
    <col min="5" max="5" width="2.7109375" style="0" customWidth="1"/>
    <col min="6" max="6" width="8.7109375" style="0" customWidth="1"/>
    <col min="7" max="8" width="9.7109375" style="0" customWidth="1"/>
    <col min="10" max="10" width="2.7109375" style="0" customWidth="1"/>
    <col min="11" max="11" width="8.7109375" style="0" customWidth="1"/>
    <col min="12" max="12" width="9.7109375" style="0" customWidth="1"/>
  </cols>
  <sheetData>
    <row r="1" spans="1:11" ht="12.75" thickBot="1">
      <c r="A1" t="s">
        <v>38</v>
      </c>
      <c r="F1" t="s">
        <v>39</v>
      </c>
      <c r="K1" t="s">
        <v>40</v>
      </c>
    </row>
    <row r="2" spans="1:13" ht="24">
      <c r="A2" s="6" t="s">
        <v>0</v>
      </c>
      <c r="B2" s="6" t="s">
        <v>2</v>
      </c>
      <c r="C2" s="6" t="s">
        <v>11</v>
      </c>
      <c r="D2" s="7" t="s">
        <v>15</v>
      </c>
      <c r="F2" s="9" t="s">
        <v>0</v>
      </c>
      <c r="G2" s="9" t="s">
        <v>2</v>
      </c>
      <c r="H2" s="9" t="s">
        <v>12</v>
      </c>
      <c r="I2" s="10" t="s">
        <v>13</v>
      </c>
      <c r="K2" s="20" t="s">
        <v>0</v>
      </c>
      <c r="L2" s="20" t="s">
        <v>36</v>
      </c>
      <c r="M2" s="20" t="s">
        <v>2</v>
      </c>
    </row>
    <row r="3" spans="1:12" ht="12.75">
      <c r="A3" s="3">
        <v>29</v>
      </c>
      <c r="B3" s="1"/>
      <c r="C3" s="1">
        <v>81.45833333333336</v>
      </c>
      <c r="D3" s="1"/>
      <c r="F3" s="3">
        <v>29</v>
      </c>
      <c r="G3" s="1"/>
      <c r="H3" s="1">
        <v>10.4</v>
      </c>
      <c r="I3" s="1"/>
      <c r="K3" s="3"/>
      <c r="L3" s="1">
        <v>1016.5208333333335</v>
      </c>
    </row>
    <row r="4" spans="1:12" ht="12.75">
      <c r="A4" s="3">
        <v>30</v>
      </c>
      <c r="B4" s="1"/>
      <c r="C4" s="1">
        <v>76.6625</v>
      </c>
      <c r="D4" s="1"/>
      <c r="F4" s="3">
        <v>30</v>
      </c>
      <c r="G4" s="1"/>
      <c r="H4" s="1">
        <v>7.7</v>
      </c>
      <c r="I4" s="1"/>
      <c r="K4" s="3"/>
      <c r="L4" s="1">
        <v>1007.8333333333334</v>
      </c>
    </row>
    <row r="5" spans="1:13" ht="12.75">
      <c r="A5" s="3">
        <v>1</v>
      </c>
      <c r="B5" s="1">
        <f>AVERAGE(C3:C7)</f>
        <v>68.67333333333333</v>
      </c>
      <c r="C5" s="1">
        <v>65.16666666666666</v>
      </c>
      <c r="D5" s="1">
        <v>77.07619401120978</v>
      </c>
      <c r="F5" s="3">
        <v>1</v>
      </c>
      <c r="G5" s="1">
        <f>AVERAGE(H3:H7)</f>
        <v>5.640000000000001</v>
      </c>
      <c r="H5" s="1">
        <v>1.3</v>
      </c>
      <c r="I5" s="1">
        <v>4.3</v>
      </c>
      <c r="K5" s="3">
        <v>1</v>
      </c>
      <c r="L5" s="1">
        <v>1014.1875</v>
      </c>
      <c r="M5" s="1">
        <f>AVERAGE(L3:L7)</f>
        <v>1014.8258333333335</v>
      </c>
    </row>
    <row r="6" spans="1:13" ht="12.75">
      <c r="A6" s="3">
        <v>2</v>
      </c>
      <c r="B6" s="1">
        <f>AVERAGE(C4:C8)</f>
        <v>65.39583333333333</v>
      </c>
      <c r="C6" s="1">
        <v>65.625</v>
      </c>
      <c r="D6" s="1">
        <v>77.01418795962427</v>
      </c>
      <c r="F6" s="3">
        <v>2</v>
      </c>
      <c r="G6" s="1">
        <f>AVERAGE(H4:H8)</f>
        <v>5.739999999999999</v>
      </c>
      <c r="H6" s="1">
        <v>0.1</v>
      </c>
      <c r="I6" s="1">
        <v>4.3</v>
      </c>
      <c r="K6" s="3">
        <v>2</v>
      </c>
      <c r="L6" s="1">
        <v>1016.6125</v>
      </c>
      <c r="M6" s="1">
        <f aca="true" t="shared" si="0" ref="M6:M35">AVERAGE(L4:L8)</f>
        <v>1016.4375</v>
      </c>
    </row>
    <row r="7" spans="1:13" ht="12.75">
      <c r="A7" s="3">
        <v>3</v>
      </c>
      <c r="B7" s="1">
        <f>AVERAGE(C5:C9)</f>
        <v>68.06916666666666</v>
      </c>
      <c r="C7" s="1">
        <v>54.45416666666666</v>
      </c>
      <c r="D7" s="1">
        <v>76.96385016752949</v>
      </c>
      <c r="F7" s="3">
        <v>3</v>
      </c>
      <c r="G7" s="1">
        <f>AVERAGE(H5:H9)</f>
        <v>4.2</v>
      </c>
      <c r="H7" s="1">
        <v>8.7</v>
      </c>
      <c r="I7" s="1">
        <v>4.3</v>
      </c>
      <c r="K7" s="3">
        <v>3</v>
      </c>
      <c r="L7" s="1">
        <v>1018.975</v>
      </c>
      <c r="M7" s="1">
        <f t="shared" si="0"/>
        <v>1018.9200000000001</v>
      </c>
    </row>
    <row r="8" spans="1:13" ht="12.75">
      <c r="A8" s="3">
        <v>4</v>
      </c>
      <c r="B8" s="1">
        <f>AVERAGE(C6:C10)</f>
        <v>72.94166666666666</v>
      </c>
      <c r="C8" s="1">
        <v>65.07083333333333</v>
      </c>
      <c r="D8" s="1">
        <v>76.90731498693614</v>
      </c>
      <c r="F8" s="3">
        <v>4</v>
      </c>
      <c r="G8" s="1">
        <f>AVERAGE(H6:H10)</f>
        <v>5.14</v>
      </c>
      <c r="H8" s="1">
        <v>10.9</v>
      </c>
      <c r="I8" s="1">
        <v>4.3</v>
      </c>
      <c r="K8" s="3">
        <v>4</v>
      </c>
      <c r="L8" s="1">
        <v>1024.5791666666667</v>
      </c>
      <c r="M8" s="1">
        <f t="shared" si="0"/>
        <v>1017.3883333333335</v>
      </c>
    </row>
    <row r="9" spans="1:13" ht="12.75">
      <c r="A9" s="3">
        <v>5</v>
      </c>
      <c r="B9" s="1">
        <f aca="true" t="shared" si="1" ref="B9:B35">AVERAGE(C7:C11)</f>
        <v>71.57833333333333</v>
      </c>
      <c r="C9" s="1">
        <v>90.02916666666665</v>
      </c>
      <c r="D9" s="1">
        <v>76.83292583072112</v>
      </c>
      <c r="F9" s="3">
        <v>5</v>
      </c>
      <c r="G9" s="1">
        <f aca="true" t="shared" si="2" ref="G9:G35">AVERAGE(H7:H11)</f>
        <v>7.1800000000000015</v>
      </c>
      <c r="H9" s="1">
        <v>0</v>
      </c>
      <c r="I9" s="1">
        <v>4.3</v>
      </c>
      <c r="K9" s="3">
        <v>5</v>
      </c>
      <c r="L9" s="1">
        <v>1020.2458333333337</v>
      </c>
      <c r="M9" s="1">
        <f t="shared" si="0"/>
        <v>1016.4225</v>
      </c>
    </row>
    <row r="10" spans="1:13" ht="12.75">
      <c r="A10" s="3">
        <v>6</v>
      </c>
      <c r="B10" s="1">
        <f t="shared" si="1"/>
        <v>73.78</v>
      </c>
      <c r="C10" s="1">
        <v>89.52916666666668</v>
      </c>
      <c r="D10" s="1">
        <v>76.74187382281599</v>
      </c>
      <c r="F10" s="3">
        <v>6</v>
      </c>
      <c r="G10" s="1">
        <f t="shared" si="2"/>
        <v>7.44</v>
      </c>
      <c r="H10" s="1">
        <v>6</v>
      </c>
      <c r="I10" s="1">
        <v>4.3</v>
      </c>
      <c r="K10" s="3">
        <v>6</v>
      </c>
      <c r="L10" s="1">
        <v>1006.5291666666664</v>
      </c>
      <c r="M10" s="1">
        <f t="shared" si="0"/>
        <v>1017.11</v>
      </c>
    </row>
    <row r="11" spans="1:13" ht="12.75">
      <c r="A11" s="3">
        <v>7</v>
      </c>
      <c r="B11" s="1">
        <f t="shared" si="1"/>
        <v>75.48166666666665</v>
      </c>
      <c r="C11" s="1">
        <v>58.80833333333333</v>
      </c>
      <c r="D11" s="1">
        <v>76.64372572814021</v>
      </c>
      <c r="F11" s="3">
        <v>7</v>
      </c>
      <c r="G11" s="1">
        <f t="shared" si="2"/>
        <v>6.840000000000001</v>
      </c>
      <c r="H11" s="1">
        <v>10.3</v>
      </c>
      <c r="I11" s="1">
        <v>4.4</v>
      </c>
      <c r="K11" s="3">
        <v>7</v>
      </c>
      <c r="L11" s="1">
        <v>1011.7833333333332</v>
      </c>
      <c r="M11" s="1">
        <f t="shared" si="0"/>
        <v>1017.415</v>
      </c>
    </row>
    <row r="12" spans="1:13" ht="12.75">
      <c r="A12" s="3">
        <v>8</v>
      </c>
      <c r="B12" s="1">
        <f t="shared" si="1"/>
        <v>75.50666666666666</v>
      </c>
      <c r="C12" s="1">
        <v>65.4625</v>
      </c>
      <c r="D12" s="1">
        <v>76.52806380530647</v>
      </c>
      <c r="F12" s="3">
        <v>8</v>
      </c>
      <c r="G12" s="1">
        <f t="shared" si="2"/>
        <v>7.780000000000001</v>
      </c>
      <c r="H12" s="1">
        <v>10</v>
      </c>
      <c r="I12" s="1">
        <v>4.4</v>
      </c>
      <c r="K12" s="3">
        <v>8</v>
      </c>
      <c r="L12" s="1">
        <v>1022.4125</v>
      </c>
      <c r="M12" s="1">
        <f t="shared" si="0"/>
        <v>1017.4083333333332</v>
      </c>
    </row>
    <row r="13" spans="1:13" ht="12.75">
      <c r="A13" s="3">
        <v>9</v>
      </c>
      <c r="B13" s="1">
        <f t="shared" si="1"/>
        <v>73.95333333333333</v>
      </c>
      <c r="C13" s="1">
        <v>73.57916666666667</v>
      </c>
      <c r="D13" s="1">
        <v>76.37168640723455</v>
      </c>
      <c r="F13" s="3">
        <v>9</v>
      </c>
      <c r="G13" s="1">
        <f t="shared" si="2"/>
        <v>7.380000000000001</v>
      </c>
      <c r="H13" s="1">
        <v>7.9</v>
      </c>
      <c r="I13" s="1">
        <v>4.5</v>
      </c>
      <c r="K13" s="3">
        <v>9</v>
      </c>
      <c r="L13" s="1">
        <v>1026.1041666666667</v>
      </c>
      <c r="M13" s="1">
        <f t="shared" si="0"/>
        <v>1019.6658333333332</v>
      </c>
    </row>
    <row r="14" spans="1:13" ht="12.75">
      <c r="A14" s="3">
        <v>10</v>
      </c>
      <c r="B14" s="1">
        <f t="shared" si="1"/>
        <v>76.50083333333333</v>
      </c>
      <c r="C14" s="1">
        <v>90.15416666666665</v>
      </c>
      <c r="D14" s="1">
        <v>76.16931506937193</v>
      </c>
      <c r="F14" s="3">
        <v>10</v>
      </c>
      <c r="G14" s="1">
        <f t="shared" si="2"/>
        <v>7.1</v>
      </c>
      <c r="H14" s="1">
        <v>4.7</v>
      </c>
      <c r="I14" s="1">
        <v>4.5</v>
      </c>
      <c r="K14" s="3">
        <v>10</v>
      </c>
      <c r="L14" s="1">
        <v>1020.2125</v>
      </c>
      <c r="M14" s="1">
        <f t="shared" si="0"/>
        <v>1020.6975</v>
      </c>
    </row>
    <row r="15" spans="1:13" ht="12.75">
      <c r="A15" s="3">
        <v>11</v>
      </c>
      <c r="B15" s="1">
        <f t="shared" si="1"/>
        <v>79.82083333333334</v>
      </c>
      <c r="C15" s="1">
        <v>81.7625</v>
      </c>
      <c r="D15" s="1">
        <v>75.92391395653732</v>
      </c>
      <c r="F15" s="3">
        <v>11</v>
      </c>
      <c r="G15" s="1">
        <f t="shared" si="2"/>
        <v>5.68</v>
      </c>
      <c r="H15" s="1">
        <v>4</v>
      </c>
      <c r="I15" s="1">
        <v>4.6</v>
      </c>
      <c r="K15" s="3">
        <v>11</v>
      </c>
      <c r="L15" s="1">
        <v>1017.8166666666666</v>
      </c>
      <c r="M15" s="1">
        <f t="shared" si="0"/>
        <v>1020.1183333333332</v>
      </c>
    </row>
    <row r="16" spans="1:13" ht="12.75">
      <c r="A16" s="3">
        <v>12</v>
      </c>
      <c r="B16" s="1">
        <f t="shared" si="1"/>
        <v>82.23083333333332</v>
      </c>
      <c r="C16" s="1">
        <v>71.54583333333333</v>
      </c>
      <c r="D16" s="1">
        <v>75.64194763149636</v>
      </c>
      <c r="F16" s="3">
        <v>12</v>
      </c>
      <c r="G16" s="1">
        <f t="shared" si="2"/>
        <v>5.24</v>
      </c>
      <c r="H16" s="1">
        <v>8.9</v>
      </c>
      <c r="I16" s="1">
        <v>4.7</v>
      </c>
      <c r="K16" s="3">
        <v>12</v>
      </c>
      <c r="L16" s="1">
        <v>1016.9416666666666</v>
      </c>
      <c r="M16" s="1">
        <f t="shared" si="0"/>
        <v>1018.8875</v>
      </c>
    </row>
    <row r="17" spans="1:13" ht="12.75">
      <c r="A17" s="3">
        <v>13</v>
      </c>
      <c r="B17" s="1">
        <f t="shared" si="1"/>
        <v>83.23416666666667</v>
      </c>
      <c r="C17" s="1">
        <v>82.0625</v>
      </c>
      <c r="D17" s="1">
        <v>75.32655605840984</v>
      </c>
      <c r="F17" s="3">
        <v>13</v>
      </c>
      <c r="G17" s="1">
        <f t="shared" si="2"/>
        <v>4.3</v>
      </c>
      <c r="H17" s="1">
        <v>2.9</v>
      </c>
      <c r="I17" s="1">
        <v>4.8</v>
      </c>
      <c r="K17" s="3">
        <v>13</v>
      </c>
      <c r="L17" s="1">
        <v>1019.5166666666668</v>
      </c>
      <c r="M17" s="1">
        <f t="shared" si="0"/>
        <v>1016.8741666666667</v>
      </c>
    </row>
    <row r="18" spans="1:13" ht="12.75">
      <c r="A18" s="3">
        <v>14</v>
      </c>
      <c r="B18" s="1">
        <f t="shared" si="1"/>
        <v>84.87583333333335</v>
      </c>
      <c r="C18" s="1">
        <v>85.62916666666668</v>
      </c>
      <c r="D18" s="1">
        <v>74.98129480143358</v>
      </c>
      <c r="F18" s="3">
        <v>14</v>
      </c>
      <c r="G18" s="1">
        <f t="shared" si="2"/>
        <v>3.9200000000000004</v>
      </c>
      <c r="H18" s="1">
        <v>5.7</v>
      </c>
      <c r="I18" s="1">
        <v>4.8</v>
      </c>
      <c r="K18" s="3">
        <v>14</v>
      </c>
      <c r="L18" s="1">
        <v>1019.95</v>
      </c>
      <c r="M18" s="1">
        <f t="shared" si="0"/>
        <v>1014.7</v>
      </c>
    </row>
    <row r="19" spans="1:13" ht="12.75">
      <c r="A19" s="3">
        <v>15</v>
      </c>
      <c r="B19" s="1">
        <f t="shared" si="1"/>
        <v>85.995</v>
      </c>
      <c r="C19" s="1">
        <v>95.17083333333333</v>
      </c>
      <c r="D19" s="1">
        <v>74.6105908829392</v>
      </c>
      <c r="F19" s="3">
        <v>15</v>
      </c>
      <c r="G19" s="1">
        <f t="shared" si="2"/>
        <v>3.28</v>
      </c>
      <c r="H19" s="1">
        <v>0</v>
      </c>
      <c r="I19" s="1">
        <v>4.9</v>
      </c>
      <c r="K19" s="3">
        <v>15</v>
      </c>
      <c r="L19" s="1">
        <v>1010.1458333333334</v>
      </c>
      <c r="M19" s="1">
        <f t="shared" si="0"/>
        <v>1013.7700000000001</v>
      </c>
    </row>
    <row r="20" spans="1:13" ht="12.75">
      <c r="A20" s="3">
        <v>16</v>
      </c>
      <c r="B20" s="1">
        <f t="shared" si="1"/>
        <v>83.82083333333334</v>
      </c>
      <c r="C20" s="1">
        <v>89.97083333333335</v>
      </c>
      <c r="D20" s="1">
        <v>74.21086802278097</v>
      </c>
      <c r="F20" s="3">
        <v>16</v>
      </c>
      <c r="G20" s="1">
        <f t="shared" si="2"/>
        <v>3.46</v>
      </c>
      <c r="H20" s="1">
        <v>2.1</v>
      </c>
      <c r="I20" s="1">
        <v>5</v>
      </c>
      <c r="K20" s="3">
        <v>16</v>
      </c>
      <c r="L20" s="1">
        <v>1006.9458333333331</v>
      </c>
      <c r="M20" s="1">
        <f t="shared" si="0"/>
        <v>1014.1666666666666</v>
      </c>
    </row>
    <row r="21" spans="1:13" ht="12.75">
      <c r="A21" s="3">
        <v>17</v>
      </c>
      <c r="B21" s="1">
        <f t="shared" si="1"/>
        <v>80.10416666666666</v>
      </c>
      <c r="C21" s="1">
        <v>77.14166666666665</v>
      </c>
      <c r="D21" s="1">
        <v>73.79625701861448</v>
      </c>
      <c r="F21" s="3">
        <v>17</v>
      </c>
      <c r="G21" s="1">
        <f t="shared" si="2"/>
        <v>2.3200000000000003</v>
      </c>
      <c r="H21" s="1">
        <v>5.7</v>
      </c>
      <c r="I21" s="1">
        <v>5</v>
      </c>
      <c r="K21" s="3">
        <v>17</v>
      </c>
      <c r="L21" s="1">
        <v>1012.2916666666665</v>
      </c>
      <c r="M21" s="1">
        <f t="shared" si="0"/>
        <v>1015.8233333333334</v>
      </c>
    </row>
    <row r="22" spans="1:13" ht="12.75">
      <c r="A22" s="3">
        <v>18</v>
      </c>
      <c r="B22" s="1">
        <f t="shared" si="1"/>
        <v>75.9325</v>
      </c>
      <c r="C22" s="1">
        <v>71.19166666666668</v>
      </c>
      <c r="D22" s="1">
        <v>73.38647662465672</v>
      </c>
      <c r="F22" s="3">
        <v>18</v>
      </c>
      <c r="G22" s="1">
        <f t="shared" si="2"/>
        <v>3.7600000000000002</v>
      </c>
      <c r="H22" s="1">
        <v>3.8</v>
      </c>
      <c r="I22" s="1">
        <v>5.1</v>
      </c>
      <c r="K22" s="3">
        <v>18</v>
      </c>
      <c r="L22" s="1">
        <v>1021.5</v>
      </c>
      <c r="M22" s="1">
        <f t="shared" si="0"/>
        <v>1019.3766666666667</v>
      </c>
    </row>
    <row r="23" spans="1:13" ht="12.75">
      <c r="A23" s="3">
        <v>19</v>
      </c>
      <c r="B23" s="1">
        <f t="shared" si="1"/>
        <v>74.56083333333333</v>
      </c>
      <c r="C23" s="1">
        <v>67.04583333333333</v>
      </c>
      <c r="D23" s="1">
        <v>72.98790905708748</v>
      </c>
      <c r="F23" s="3">
        <v>19</v>
      </c>
      <c r="G23" s="1">
        <f t="shared" si="2"/>
        <v>3.6199999999999997</v>
      </c>
      <c r="H23" s="1">
        <v>0</v>
      </c>
      <c r="I23" s="1">
        <v>5.1</v>
      </c>
      <c r="K23" s="3">
        <v>19</v>
      </c>
      <c r="L23" s="1">
        <v>1028.2333333333333</v>
      </c>
      <c r="M23" s="1">
        <f t="shared" si="0"/>
        <v>1023.0158333333333</v>
      </c>
    </row>
    <row r="24" spans="1:13" ht="12.75">
      <c r="A24" s="3">
        <v>20</v>
      </c>
      <c r="B24" s="1">
        <f t="shared" si="1"/>
        <v>78.12583333333335</v>
      </c>
      <c r="C24" s="1">
        <v>74.3125</v>
      </c>
      <c r="D24" s="1">
        <v>72.61649207137638</v>
      </c>
      <c r="F24" s="3">
        <v>20</v>
      </c>
      <c r="G24" s="1">
        <f t="shared" si="2"/>
        <v>2.66</v>
      </c>
      <c r="H24" s="1">
        <v>7.2</v>
      </c>
      <c r="I24" s="1">
        <v>5.1</v>
      </c>
      <c r="K24" s="3">
        <v>20</v>
      </c>
      <c r="L24" s="1">
        <v>1027.9125</v>
      </c>
      <c r="M24" s="1">
        <f t="shared" si="0"/>
        <v>1023.5900000000001</v>
      </c>
    </row>
    <row r="25" spans="1:13" ht="12.75">
      <c r="A25" s="3">
        <v>21</v>
      </c>
      <c r="B25" s="1">
        <f t="shared" si="1"/>
        <v>81.42333333333335</v>
      </c>
      <c r="C25" s="1">
        <v>83.1125</v>
      </c>
      <c r="D25" s="1">
        <v>72.27745062159224</v>
      </c>
      <c r="F25" s="3">
        <v>21</v>
      </c>
      <c r="G25" s="1">
        <f t="shared" si="2"/>
        <v>2.02</v>
      </c>
      <c r="H25" s="1">
        <v>1.4</v>
      </c>
      <c r="I25" s="1">
        <v>5.2</v>
      </c>
      <c r="K25" s="3">
        <v>21</v>
      </c>
      <c r="L25" s="1">
        <v>1025.1416666666667</v>
      </c>
      <c r="M25" s="1">
        <f t="shared" si="0"/>
        <v>1021.7091666666668</v>
      </c>
    </row>
    <row r="26" spans="1:13" ht="12.75">
      <c r="A26" s="3">
        <v>22</v>
      </c>
      <c r="B26" s="1">
        <f t="shared" si="1"/>
        <v>85.86666666666667</v>
      </c>
      <c r="C26" s="1">
        <v>94.96666666666668</v>
      </c>
      <c r="D26" s="1">
        <v>71.97972716372679</v>
      </c>
      <c r="F26" s="3">
        <v>22</v>
      </c>
      <c r="G26" s="1">
        <f t="shared" si="2"/>
        <v>2.46</v>
      </c>
      <c r="H26" s="1">
        <v>0.9</v>
      </c>
      <c r="I26" s="1">
        <v>5.2</v>
      </c>
      <c r="K26" s="3">
        <v>22</v>
      </c>
      <c r="L26" s="1">
        <v>1015.1625</v>
      </c>
      <c r="M26" s="1">
        <f t="shared" si="0"/>
        <v>1019.07</v>
      </c>
    </row>
    <row r="27" spans="1:13" ht="12.75">
      <c r="A27" s="3">
        <v>23</v>
      </c>
      <c r="B27" s="1">
        <f t="shared" si="1"/>
        <v>87.37583333333333</v>
      </c>
      <c r="C27" s="1">
        <v>87.67916666666667</v>
      </c>
      <c r="D27" s="1">
        <v>71.73111061289973</v>
      </c>
      <c r="F27" s="3">
        <v>23</v>
      </c>
      <c r="G27" s="1">
        <f t="shared" si="2"/>
        <v>1.6799999999999997</v>
      </c>
      <c r="H27" s="1">
        <v>0.6</v>
      </c>
      <c r="I27" s="1">
        <v>5.2</v>
      </c>
      <c r="K27" s="3">
        <v>23</v>
      </c>
      <c r="L27" s="1">
        <v>1012.0958333333334</v>
      </c>
      <c r="M27" s="1">
        <f t="shared" si="0"/>
        <v>1015.5866666666667</v>
      </c>
    </row>
    <row r="28" spans="1:13" ht="12.75">
      <c r="A28" s="3">
        <v>24</v>
      </c>
      <c r="B28" s="1">
        <f t="shared" si="1"/>
        <v>82.1675</v>
      </c>
      <c r="C28" s="1">
        <v>89.2625</v>
      </c>
      <c r="D28" s="1">
        <v>71.53113636075032</v>
      </c>
      <c r="F28" s="3">
        <v>24</v>
      </c>
      <c r="G28" s="1">
        <f t="shared" si="2"/>
        <v>2.8</v>
      </c>
      <c r="H28" s="1">
        <v>2.2</v>
      </c>
      <c r="I28" s="1">
        <v>5.3</v>
      </c>
      <c r="K28" s="3">
        <v>24</v>
      </c>
      <c r="L28" s="1">
        <v>1015.0375</v>
      </c>
      <c r="M28" s="1">
        <f t="shared" si="0"/>
        <v>1014.2883333333333</v>
      </c>
    </row>
    <row r="29" spans="1:13" ht="12.75">
      <c r="A29" s="3">
        <v>25</v>
      </c>
      <c r="B29" s="1">
        <f t="shared" si="1"/>
        <v>76.1875</v>
      </c>
      <c r="C29" s="1">
        <v>81.85833333333333</v>
      </c>
      <c r="D29" s="1">
        <v>71.3848216544953</v>
      </c>
      <c r="F29" s="3">
        <v>25</v>
      </c>
      <c r="G29" s="1">
        <f t="shared" si="2"/>
        <v>4.62</v>
      </c>
      <c r="H29" s="1">
        <v>3.3</v>
      </c>
      <c r="I29" s="1">
        <v>5.3</v>
      </c>
      <c r="K29" s="3">
        <v>25</v>
      </c>
      <c r="L29" s="1">
        <v>1010.4958333333334</v>
      </c>
      <c r="M29" s="1">
        <f t="shared" si="0"/>
        <v>1016.8666666666666</v>
      </c>
    </row>
    <row r="30" spans="1:13" ht="12.75">
      <c r="A30" s="3">
        <v>26</v>
      </c>
      <c r="B30" s="1">
        <f t="shared" si="1"/>
        <v>73.18833333333333</v>
      </c>
      <c r="C30" s="1">
        <v>57.07083333333335</v>
      </c>
      <c r="D30" s="1">
        <v>71.27917697887439</v>
      </c>
      <c r="F30" s="3">
        <v>26</v>
      </c>
      <c r="G30" s="1">
        <f t="shared" si="2"/>
        <v>6.4799999999999995</v>
      </c>
      <c r="H30" s="1">
        <v>7</v>
      </c>
      <c r="I30" s="1">
        <v>5.3</v>
      </c>
      <c r="K30" s="3">
        <v>26</v>
      </c>
      <c r="L30" s="1">
        <v>1018.65</v>
      </c>
      <c r="M30" s="1">
        <f t="shared" si="0"/>
        <v>1020.0916666666668</v>
      </c>
    </row>
    <row r="31" spans="1:13" ht="12.75">
      <c r="A31" s="3">
        <v>27</v>
      </c>
      <c r="B31" s="1">
        <f t="shared" si="1"/>
        <v>70.5975</v>
      </c>
      <c r="C31" s="1">
        <v>65.06666666666666</v>
      </c>
      <c r="D31" s="1">
        <v>71.19975336116525</v>
      </c>
      <c r="F31" s="3">
        <v>27</v>
      </c>
      <c r="G31" s="1">
        <f t="shared" si="2"/>
        <v>7.960000000000001</v>
      </c>
      <c r="H31" s="1">
        <v>10</v>
      </c>
      <c r="I31" s="1">
        <v>5.3</v>
      </c>
      <c r="K31" s="3">
        <v>27</v>
      </c>
      <c r="L31" s="1">
        <v>1028.0541666666666</v>
      </c>
      <c r="M31" s="1">
        <f t="shared" si="0"/>
        <v>1021.7474999999998</v>
      </c>
    </row>
    <row r="32" spans="1:13" ht="12.75">
      <c r="A32" s="3">
        <v>28</v>
      </c>
      <c r="B32" s="1">
        <f t="shared" si="1"/>
        <v>69.67833333333333</v>
      </c>
      <c r="C32" s="1">
        <v>72.68333333333332</v>
      </c>
      <c r="D32" s="1">
        <v>71.13862554248696</v>
      </c>
      <c r="F32" s="3">
        <v>28</v>
      </c>
      <c r="G32" s="1">
        <f t="shared" si="2"/>
        <v>7.8</v>
      </c>
      <c r="H32" s="1">
        <v>9.9</v>
      </c>
      <c r="I32" s="1">
        <v>5.3</v>
      </c>
      <c r="K32" s="3">
        <v>28</v>
      </c>
      <c r="L32" s="1">
        <v>1028.2208333333333</v>
      </c>
      <c r="M32" s="1">
        <f t="shared" si="0"/>
        <v>1023.9891666666666</v>
      </c>
    </row>
    <row r="33" spans="1:13" ht="12.75">
      <c r="A33" s="3">
        <v>29</v>
      </c>
      <c r="B33" s="1">
        <f t="shared" si="1"/>
        <v>75.64083333333333</v>
      </c>
      <c r="C33" s="1">
        <v>76.30833333333334</v>
      </c>
      <c r="D33" s="1">
        <v>71.07529432153783</v>
      </c>
      <c r="F33" s="3">
        <v>29</v>
      </c>
      <c r="G33" s="1">
        <f t="shared" si="2"/>
        <v>7.26</v>
      </c>
      <c r="H33" s="1">
        <v>9.6</v>
      </c>
      <c r="I33" s="1">
        <v>5.3</v>
      </c>
      <c r="K33" s="3">
        <v>29</v>
      </c>
      <c r="L33" s="1">
        <v>1023.3166666666666</v>
      </c>
      <c r="M33" s="1">
        <f t="shared" si="0"/>
        <v>1024.3008333333332</v>
      </c>
    </row>
    <row r="34" spans="1:13" ht="12.75">
      <c r="A34" s="3">
        <v>30</v>
      </c>
      <c r="B34" s="1">
        <f t="shared" si="1"/>
        <v>70.30749999999999</v>
      </c>
      <c r="C34" s="1">
        <v>77.2625</v>
      </c>
      <c r="D34" s="1">
        <v>71.0055771481239</v>
      </c>
      <c r="F34" s="3">
        <v>30</v>
      </c>
      <c r="G34" s="1">
        <f t="shared" si="2"/>
        <v>7.18</v>
      </c>
      <c r="H34" s="1">
        <v>2.5</v>
      </c>
      <c r="I34" s="1">
        <v>5.3</v>
      </c>
      <c r="K34" s="3">
        <v>30</v>
      </c>
      <c r="L34" s="1">
        <v>1021.7041666666665</v>
      </c>
      <c r="M34" s="1">
        <f t="shared" si="0"/>
        <v>1024.59</v>
      </c>
    </row>
    <row r="35" spans="1:13" ht="12.75">
      <c r="A35" s="3">
        <v>31</v>
      </c>
      <c r="B35" s="1">
        <f t="shared" si="1"/>
        <v>64.43083333333333</v>
      </c>
      <c r="C35" s="1">
        <v>86.88333333333331</v>
      </c>
      <c r="D35" s="1">
        <v>70.92250296476148</v>
      </c>
      <c r="F35" s="3">
        <v>31</v>
      </c>
      <c r="G35" s="1">
        <f t="shared" si="2"/>
        <v>6.9</v>
      </c>
      <c r="H35" s="1">
        <v>4.3</v>
      </c>
      <c r="I35" s="1">
        <v>5.3</v>
      </c>
      <c r="K35" s="3">
        <v>31</v>
      </c>
      <c r="L35" s="1">
        <v>1020.2083333333334</v>
      </c>
      <c r="M35" s="1">
        <f t="shared" si="0"/>
        <v>1024.8058333333333</v>
      </c>
    </row>
    <row r="36" spans="1:12" ht="12.75">
      <c r="A36" s="3"/>
      <c r="B36" s="1"/>
      <c r="C36" s="1">
        <v>38.4</v>
      </c>
      <c r="D36" s="1"/>
      <c r="F36" s="3"/>
      <c r="G36" s="1"/>
      <c r="H36" s="1">
        <v>9.6</v>
      </c>
      <c r="I36" s="1"/>
      <c r="K36" s="3"/>
      <c r="L36" s="1">
        <v>1029.5</v>
      </c>
    </row>
    <row r="37" spans="1:13" ht="13.5" thickBot="1">
      <c r="A37" s="4"/>
      <c r="B37" s="2"/>
      <c r="C37" s="2">
        <v>43.3</v>
      </c>
      <c r="D37" s="2"/>
      <c r="F37" s="4"/>
      <c r="G37" s="2"/>
      <c r="H37" s="2">
        <v>8.5</v>
      </c>
      <c r="I37" s="2"/>
      <c r="K37" s="4"/>
      <c r="L37" s="2">
        <v>1029.3</v>
      </c>
      <c r="M37" s="2"/>
    </row>
    <row r="38" spans="1:11" ht="12">
      <c r="A38" t="s">
        <v>14</v>
      </c>
      <c r="F38" t="s">
        <v>14</v>
      </c>
      <c r="K38" t="s">
        <v>14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8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"/>
  <cols>
    <col min="1" max="1" width="8.7109375" style="0" customWidth="1"/>
    <col min="2" max="4" width="9.7109375" style="0" customWidth="1"/>
    <col min="5" max="5" width="2.7109375" style="0" customWidth="1"/>
    <col min="6" max="6" width="8.7109375" style="0" customWidth="1"/>
    <col min="7" max="9" width="9.7109375" style="0" customWidth="1"/>
    <col min="10" max="10" width="2.7109375" style="0" customWidth="1"/>
    <col min="11" max="11" width="8.7109375" style="0" customWidth="1"/>
    <col min="12" max="13" width="9.7109375" style="0" customWidth="1"/>
    <col min="15" max="15" width="2.7109375" style="0" customWidth="1"/>
    <col min="16" max="16" width="8.7109375" style="0" customWidth="1"/>
    <col min="17" max="18" width="9.7109375" style="0" customWidth="1"/>
  </cols>
  <sheetData>
    <row r="1" spans="1:16" ht="12.75" thickBot="1">
      <c r="A1" t="s">
        <v>41</v>
      </c>
      <c r="F1" t="s">
        <v>42</v>
      </c>
      <c r="K1" t="s">
        <v>5</v>
      </c>
      <c r="P1" t="s">
        <v>8</v>
      </c>
    </row>
    <row r="2" spans="1:19" ht="36">
      <c r="A2" s="18" t="s">
        <v>0</v>
      </c>
      <c r="B2" s="18" t="s">
        <v>2</v>
      </c>
      <c r="C2" s="18" t="s">
        <v>3</v>
      </c>
      <c r="D2" s="19" t="s">
        <v>4</v>
      </c>
      <c r="F2" s="6" t="s">
        <v>0</v>
      </c>
      <c r="G2" s="6" t="s">
        <v>2</v>
      </c>
      <c r="H2" s="6" t="s">
        <v>43</v>
      </c>
      <c r="I2" s="7" t="s">
        <v>44</v>
      </c>
      <c r="K2" s="5" t="s">
        <v>0</v>
      </c>
      <c r="L2" s="5" t="s">
        <v>2</v>
      </c>
      <c r="M2" s="5" t="s">
        <v>6</v>
      </c>
      <c r="N2" s="8" t="s">
        <v>7</v>
      </c>
      <c r="P2" s="9" t="s">
        <v>0</v>
      </c>
      <c r="Q2" s="9" t="s">
        <v>2</v>
      </c>
      <c r="R2" s="9" t="s">
        <v>10</v>
      </c>
      <c r="S2" s="10" t="s">
        <v>9</v>
      </c>
    </row>
    <row r="3" spans="1:19" ht="12.75">
      <c r="A3" s="3">
        <v>29</v>
      </c>
      <c r="B3" s="1"/>
      <c r="C3" s="1">
        <v>19.30416666666667</v>
      </c>
      <c r="D3" s="1"/>
      <c r="F3" s="3">
        <v>29</v>
      </c>
      <c r="G3" s="1"/>
      <c r="H3" s="1">
        <v>17.2</v>
      </c>
      <c r="I3" s="1"/>
      <c r="K3" s="3">
        <v>29</v>
      </c>
      <c r="L3" s="1"/>
      <c r="M3" s="1">
        <v>9.2</v>
      </c>
      <c r="N3" s="1"/>
      <c r="P3" s="3">
        <v>29</v>
      </c>
      <c r="Q3" s="1"/>
      <c r="R3" s="1">
        <v>-7.9</v>
      </c>
      <c r="S3" s="1"/>
    </row>
    <row r="4" spans="1:19" ht="12.75">
      <c r="A4" s="3">
        <v>30</v>
      </c>
      <c r="B4" s="1"/>
      <c r="C4" s="1">
        <v>22.429166666666664</v>
      </c>
      <c r="D4" s="1"/>
      <c r="F4" s="3">
        <v>30</v>
      </c>
      <c r="G4" s="1"/>
      <c r="H4" s="1">
        <v>18.2</v>
      </c>
      <c r="I4" s="1"/>
      <c r="K4" s="3">
        <v>30</v>
      </c>
      <c r="L4" s="1"/>
      <c r="M4" s="1">
        <v>18.8</v>
      </c>
      <c r="N4" s="1"/>
      <c r="P4" s="3">
        <v>30</v>
      </c>
      <c r="Q4" s="1"/>
      <c r="R4" s="1">
        <v>-6.1</v>
      </c>
      <c r="S4" s="1"/>
    </row>
    <row r="5" spans="1:19" ht="12.75">
      <c r="A5" s="3">
        <v>1</v>
      </c>
      <c r="B5" s="1">
        <f aca="true" t="shared" si="0" ref="B5:B35">AVERAGE(C3:C7)</f>
        <v>18.447499999999998</v>
      </c>
      <c r="C5" s="1">
        <v>19.0625</v>
      </c>
      <c r="D5" s="1">
        <v>19.16062680993751</v>
      </c>
      <c r="F5" s="3">
        <v>1</v>
      </c>
      <c r="G5" s="1">
        <f aca="true" t="shared" si="1" ref="G5:G35">AVERAGE(H3:H7)</f>
        <v>15.3</v>
      </c>
      <c r="H5" s="1">
        <v>16</v>
      </c>
      <c r="I5" s="1">
        <v>16.01666209419296</v>
      </c>
      <c r="K5" s="3">
        <v>1</v>
      </c>
      <c r="L5" s="1">
        <f aca="true" t="shared" si="2" ref="L5:L12">AVERAGE(M3:M7)</f>
        <v>10.24</v>
      </c>
      <c r="M5" s="1">
        <v>10.2</v>
      </c>
      <c r="N5" s="1">
        <v>11.5</v>
      </c>
      <c r="P5" s="3">
        <v>1</v>
      </c>
      <c r="Q5" s="1">
        <f aca="true" t="shared" si="3" ref="Q5:Q12">AVERAGE(R3:R7)</f>
        <v>-8.86</v>
      </c>
      <c r="R5" s="1">
        <v>-7.3</v>
      </c>
      <c r="S5" s="1">
        <v>-9.6</v>
      </c>
    </row>
    <row r="6" spans="1:19" ht="12.75">
      <c r="A6" s="3">
        <v>2</v>
      </c>
      <c r="B6" s="1">
        <f t="shared" si="0"/>
        <v>17.520833333333332</v>
      </c>
      <c r="C6" s="1">
        <v>15.966666666666667</v>
      </c>
      <c r="D6" s="1">
        <v>19.00817958390489</v>
      </c>
      <c r="F6" s="3">
        <v>2</v>
      </c>
      <c r="G6" s="1">
        <f t="shared" si="1"/>
        <v>13.9</v>
      </c>
      <c r="H6" s="1">
        <v>14.1</v>
      </c>
      <c r="I6" s="1">
        <v>15.855957933241882</v>
      </c>
      <c r="K6" s="3">
        <v>2</v>
      </c>
      <c r="L6" s="1">
        <f t="shared" si="2"/>
        <v>9.48</v>
      </c>
      <c r="M6" s="1">
        <v>8</v>
      </c>
      <c r="N6" s="1">
        <v>11.3</v>
      </c>
      <c r="P6" s="3">
        <v>2</v>
      </c>
      <c r="Q6" s="1">
        <f t="shared" si="3"/>
        <v>-10.219999999999999</v>
      </c>
      <c r="R6" s="1">
        <v>-10.5</v>
      </c>
      <c r="S6" s="1">
        <v>-9.8</v>
      </c>
    </row>
    <row r="7" spans="1:19" ht="12.75">
      <c r="A7" s="3">
        <v>3</v>
      </c>
      <c r="B7" s="1">
        <f t="shared" si="0"/>
        <v>16.275833333333335</v>
      </c>
      <c r="C7" s="1">
        <v>15.475</v>
      </c>
      <c r="D7" s="1">
        <v>18.85423639689072</v>
      </c>
      <c r="F7" s="3">
        <v>3</v>
      </c>
      <c r="G7" s="1">
        <f t="shared" si="1"/>
        <v>12.959999999999999</v>
      </c>
      <c r="H7" s="1">
        <v>11</v>
      </c>
      <c r="I7" s="1">
        <v>15.694490169181528</v>
      </c>
      <c r="K7" s="3">
        <v>3</v>
      </c>
      <c r="L7" s="1">
        <f t="shared" si="2"/>
        <v>7.480000000000001</v>
      </c>
      <c r="M7" s="1">
        <v>5</v>
      </c>
      <c r="N7" s="1">
        <v>11.2</v>
      </c>
      <c r="P7" s="3">
        <v>3</v>
      </c>
      <c r="Q7" s="1">
        <f t="shared" si="3"/>
        <v>-11.42</v>
      </c>
      <c r="R7" s="1">
        <v>-12.5</v>
      </c>
      <c r="S7" s="1">
        <v>-9.9</v>
      </c>
    </row>
    <row r="8" spans="1:19" ht="12.75">
      <c r="A8" s="3">
        <v>4</v>
      </c>
      <c r="B8" s="1">
        <f t="shared" si="0"/>
        <v>16.1575</v>
      </c>
      <c r="C8" s="1">
        <v>14.670833333333334</v>
      </c>
      <c r="D8" s="1">
        <v>18.697539628105474</v>
      </c>
      <c r="F8" s="3">
        <v>4</v>
      </c>
      <c r="G8" s="1">
        <f t="shared" si="1"/>
        <v>12.919999999999998</v>
      </c>
      <c r="H8" s="1">
        <v>10.2</v>
      </c>
      <c r="I8" s="1">
        <v>15.527014174668494</v>
      </c>
      <c r="K8" s="3">
        <v>4</v>
      </c>
      <c r="L8" s="1">
        <f t="shared" si="2"/>
        <v>8.08</v>
      </c>
      <c r="M8" s="1">
        <v>5.4</v>
      </c>
      <c r="N8" s="1">
        <v>11</v>
      </c>
      <c r="P8" s="3">
        <v>4</v>
      </c>
      <c r="Q8" s="1">
        <f t="shared" si="3"/>
        <v>-11.7</v>
      </c>
      <c r="R8" s="1">
        <v>-14.7</v>
      </c>
      <c r="S8" s="1">
        <v>-10</v>
      </c>
    </row>
    <row r="9" spans="1:19" ht="12.75">
      <c r="A9" s="3">
        <v>5</v>
      </c>
      <c r="B9" s="1">
        <f t="shared" si="0"/>
        <v>16.711666666666666</v>
      </c>
      <c r="C9" s="1">
        <v>16.204166666666666</v>
      </c>
      <c r="D9" s="1">
        <v>18.53729138088706</v>
      </c>
      <c r="F9" s="3">
        <v>5</v>
      </c>
      <c r="G9" s="1">
        <f t="shared" si="1"/>
        <v>12.9</v>
      </c>
      <c r="H9" s="1">
        <v>13.5</v>
      </c>
      <c r="I9" s="1">
        <v>15.352021033379057</v>
      </c>
      <c r="K9" s="3">
        <v>5</v>
      </c>
      <c r="L9" s="1">
        <f t="shared" si="2"/>
        <v>8.200000000000001</v>
      </c>
      <c r="M9" s="1">
        <v>8.8</v>
      </c>
      <c r="N9" s="1">
        <v>10.9</v>
      </c>
      <c r="P9" s="3">
        <v>5</v>
      </c>
      <c r="Q9" s="1">
        <f t="shared" si="3"/>
        <v>-12.42</v>
      </c>
      <c r="R9" s="1">
        <v>-12.1</v>
      </c>
      <c r="S9" s="1">
        <v>-10.2</v>
      </c>
    </row>
    <row r="10" spans="1:19" ht="12.75">
      <c r="A10" s="3">
        <v>6</v>
      </c>
      <c r="B10" s="1">
        <f t="shared" si="0"/>
        <v>16.898333333333333</v>
      </c>
      <c r="C10" s="1">
        <v>18.470833333333335</v>
      </c>
      <c r="D10" s="1">
        <v>18.37578417924097</v>
      </c>
      <c r="F10" s="3">
        <v>6</v>
      </c>
      <c r="G10" s="1">
        <f t="shared" si="1"/>
        <v>13.02</v>
      </c>
      <c r="H10" s="1">
        <v>15.8</v>
      </c>
      <c r="I10" s="1">
        <v>15.172194787379972</v>
      </c>
      <c r="K10" s="3">
        <v>6</v>
      </c>
      <c r="L10" s="1">
        <f t="shared" si="2"/>
        <v>8.76</v>
      </c>
      <c r="M10" s="1">
        <v>13.2</v>
      </c>
      <c r="N10" s="1">
        <v>10.7</v>
      </c>
      <c r="P10" s="3">
        <v>6</v>
      </c>
      <c r="Q10" s="1">
        <f t="shared" si="3"/>
        <v>-13.059999999999999</v>
      </c>
      <c r="R10" s="1">
        <v>-8.7</v>
      </c>
      <c r="S10" s="1">
        <v>-10.4</v>
      </c>
    </row>
    <row r="11" spans="1:19" ht="12.75">
      <c r="A11" s="3">
        <v>7</v>
      </c>
      <c r="B11" s="1">
        <f t="shared" si="0"/>
        <v>17.39333333333333</v>
      </c>
      <c r="C11" s="1">
        <v>18.7375</v>
      </c>
      <c r="D11" s="1">
        <v>18.214624295076973</v>
      </c>
      <c r="F11" s="3">
        <v>7</v>
      </c>
      <c r="G11" s="1">
        <f t="shared" si="1"/>
        <v>13.8</v>
      </c>
      <c r="H11" s="1">
        <v>14</v>
      </c>
      <c r="I11" s="1">
        <v>14.991188843164151</v>
      </c>
      <c r="K11" s="3">
        <v>7</v>
      </c>
      <c r="L11" s="1">
        <f t="shared" si="2"/>
        <v>9</v>
      </c>
      <c r="M11" s="1">
        <v>8.6</v>
      </c>
      <c r="N11" s="1">
        <v>10.6</v>
      </c>
      <c r="P11" s="3">
        <v>7</v>
      </c>
      <c r="Q11" s="1">
        <f t="shared" si="3"/>
        <v>-13.939999999999998</v>
      </c>
      <c r="R11" s="1">
        <v>-14.1</v>
      </c>
      <c r="S11" s="1">
        <v>-10.6</v>
      </c>
    </row>
    <row r="12" spans="1:19" ht="12.75">
      <c r="A12" s="3">
        <v>8</v>
      </c>
      <c r="B12" s="1">
        <f t="shared" si="0"/>
        <v>17.861666666666665</v>
      </c>
      <c r="C12" s="1">
        <v>16.408333333333328</v>
      </c>
      <c r="D12" s="1">
        <v>18.057523243408017</v>
      </c>
      <c r="F12" s="3">
        <v>8</v>
      </c>
      <c r="G12" s="1">
        <f t="shared" si="1"/>
        <v>14.36</v>
      </c>
      <c r="H12" s="1">
        <v>11.6</v>
      </c>
      <c r="I12" s="1">
        <v>14.812272519433012</v>
      </c>
      <c r="K12" s="3">
        <v>8</v>
      </c>
      <c r="L12" s="1">
        <f t="shared" si="2"/>
        <v>9.239999999999998</v>
      </c>
      <c r="M12" s="1">
        <v>7.8</v>
      </c>
      <c r="N12" s="1">
        <v>10.4</v>
      </c>
      <c r="P12" s="3">
        <v>8</v>
      </c>
      <c r="Q12" s="1">
        <f t="shared" si="3"/>
        <v>-14.34</v>
      </c>
      <c r="R12" s="1">
        <v>-15.7</v>
      </c>
      <c r="S12" s="1">
        <v>-10.8</v>
      </c>
    </row>
    <row r="13" spans="1:19" ht="12.75">
      <c r="A13" s="3">
        <v>9</v>
      </c>
      <c r="B13" s="1">
        <f t="shared" si="0"/>
        <v>17.82</v>
      </c>
      <c r="C13" s="1">
        <v>17.145833333333332</v>
      </c>
      <c r="D13" s="1">
        <v>17.903759525986896</v>
      </c>
      <c r="F13" s="3">
        <v>9</v>
      </c>
      <c r="G13" s="1">
        <f t="shared" si="1"/>
        <v>14.34</v>
      </c>
      <c r="H13" s="1">
        <v>14.1</v>
      </c>
      <c r="I13" s="1">
        <v>14.631806127114768</v>
      </c>
      <c r="K13" s="3">
        <v>9</v>
      </c>
      <c r="L13" s="1">
        <f>AVERAGE(M11:M15)</f>
        <v>8.84</v>
      </c>
      <c r="M13" s="1">
        <v>6.6</v>
      </c>
      <c r="N13" s="1">
        <v>10.3</v>
      </c>
      <c r="P13" s="3">
        <v>9</v>
      </c>
      <c r="Q13" s="1">
        <f>AVERAGE(R11:R15)</f>
        <v>-15.02</v>
      </c>
      <c r="R13" s="1">
        <v>-19.1</v>
      </c>
      <c r="S13" s="1">
        <v>-11</v>
      </c>
    </row>
    <row r="14" spans="1:19" ht="12.75">
      <c r="A14" s="3">
        <v>10</v>
      </c>
      <c r="B14" s="1">
        <f t="shared" si="0"/>
        <v>17.505000000000003</v>
      </c>
      <c r="C14" s="1">
        <v>18.545833333333334</v>
      </c>
      <c r="D14" s="1">
        <v>17.750512688614542</v>
      </c>
      <c r="F14" s="3">
        <v>10</v>
      </c>
      <c r="G14" s="1">
        <f t="shared" si="1"/>
        <v>14.420000000000002</v>
      </c>
      <c r="H14" s="1">
        <v>16.3</v>
      </c>
      <c r="I14" s="1">
        <v>14.446085962505713</v>
      </c>
      <c r="K14" s="3">
        <v>10</v>
      </c>
      <c r="L14" s="1">
        <f aca="true" t="shared" si="4" ref="L14:L35">AVERAGE(M12:M16)</f>
        <v>8.479999999999999</v>
      </c>
      <c r="M14" s="1">
        <v>10</v>
      </c>
      <c r="N14" s="1">
        <v>10.1</v>
      </c>
      <c r="P14" s="3">
        <v>10</v>
      </c>
      <c r="Q14" s="1">
        <f aca="true" t="shared" si="5" ref="Q14:Q35">AVERAGE(R12:R16)</f>
        <v>-15.86</v>
      </c>
      <c r="R14" s="1">
        <v>-14.1</v>
      </c>
      <c r="S14" s="1">
        <v>-11.2</v>
      </c>
    </row>
    <row r="15" spans="1:19" ht="12.75">
      <c r="A15" s="3">
        <v>11</v>
      </c>
      <c r="B15" s="1">
        <f t="shared" si="0"/>
        <v>17.776666666666667</v>
      </c>
      <c r="C15" s="1">
        <v>18.2625</v>
      </c>
      <c r="D15" s="1">
        <v>17.596686480719406</v>
      </c>
      <c r="F15" s="3">
        <v>11</v>
      </c>
      <c r="G15" s="1">
        <f t="shared" si="1"/>
        <v>15.12</v>
      </c>
      <c r="H15" s="1">
        <v>15.7</v>
      </c>
      <c r="I15" s="1">
        <v>14.256918152720623</v>
      </c>
      <c r="K15" s="3">
        <v>11</v>
      </c>
      <c r="L15" s="1">
        <f t="shared" si="4"/>
        <v>8.72</v>
      </c>
      <c r="M15" s="1">
        <v>11.2</v>
      </c>
      <c r="N15" s="1">
        <v>10</v>
      </c>
      <c r="P15" s="3">
        <v>11</v>
      </c>
      <c r="Q15" s="1">
        <f t="shared" si="5"/>
        <v>-16.26</v>
      </c>
      <c r="R15" s="1">
        <v>-12.1</v>
      </c>
      <c r="S15" s="1">
        <v>-11.4</v>
      </c>
    </row>
    <row r="16" spans="1:19" ht="12.75">
      <c r="A16" s="3">
        <v>12</v>
      </c>
      <c r="B16" s="1">
        <f t="shared" si="0"/>
        <v>18.213333333333335</v>
      </c>
      <c r="C16" s="1">
        <v>17.1625</v>
      </c>
      <c r="D16" s="1">
        <v>17.440368274653252</v>
      </c>
      <c r="F16" s="3">
        <v>12</v>
      </c>
      <c r="G16" s="1">
        <f t="shared" si="1"/>
        <v>15.4</v>
      </c>
      <c r="H16" s="1">
        <v>14.4</v>
      </c>
      <c r="I16" s="1">
        <v>14.062661179698216</v>
      </c>
      <c r="K16" s="3">
        <v>12</v>
      </c>
      <c r="L16" s="1">
        <f t="shared" si="4"/>
        <v>9.440000000000001</v>
      </c>
      <c r="M16" s="1">
        <v>6.8</v>
      </c>
      <c r="N16" s="1">
        <v>9.8</v>
      </c>
      <c r="P16" s="3">
        <v>12</v>
      </c>
      <c r="Q16" s="1">
        <f t="shared" si="5"/>
        <v>-14.459999999999999</v>
      </c>
      <c r="R16" s="1">
        <v>-18.3</v>
      </c>
      <c r="S16" s="1">
        <v>-11.7</v>
      </c>
    </row>
    <row r="17" spans="1:19" ht="12.75">
      <c r="A17" s="3">
        <v>13</v>
      </c>
      <c r="B17" s="1">
        <f t="shared" si="0"/>
        <v>18.844166666666666</v>
      </c>
      <c r="C17" s="1">
        <v>17.766666666666666</v>
      </c>
      <c r="D17" s="1">
        <v>17.281032998018595</v>
      </c>
      <c r="F17" s="3">
        <v>13</v>
      </c>
      <c r="G17" s="1">
        <f t="shared" si="1"/>
        <v>16.160000000000004</v>
      </c>
      <c r="H17" s="1">
        <v>15.1</v>
      </c>
      <c r="I17" s="1">
        <v>13.86602652034751</v>
      </c>
      <c r="K17" s="3">
        <v>13</v>
      </c>
      <c r="L17" s="1">
        <f t="shared" si="4"/>
        <v>10.48</v>
      </c>
      <c r="M17" s="1">
        <v>9</v>
      </c>
      <c r="N17" s="1">
        <v>9.6</v>
      </c>
      <c r="P17" s="3">
        <v>13</v>
      </c>
      <c r="Q17" s="1">
        <f t="shared" si="5"/>
        <v>-13.02</v>
      </c>
      <c r="R17" s="1">
        <v>-17.7</v>
      </c>
      <c r="S17" s="1">
        <v>-11.9</v>
      </c>
    </row>
    <row r="18" spans="1:19" ht="12.75">
      <c r="A18" s="3">
        <v>14</v>
      </c>
      <c r="B18" s="1">
        <f t="shared" si="0"/>
        <v>19.335833333333333</v>
      </c>
      <c r="C18" s="1">
        <v>19.329166666666666</v>
      </c>
      <c r="D18" s="1">
        <v>17.117253467459232</v>
      </c>
      <c r="F18" s="3">
        <v>14</v>
      </c>
      <c r="G18" s="1">
        <f t="shared" si="1"/>
        <v>16.36</v>
      </c>
      <c r="H18" s="1">
        <v>15.5</v>
      </c>
      <c r="I18" s="1">
        <v>13.66514403292181</v>
      </c>
      <c r="K18" s="3">
        <v>14</v>
      </c>
      <c r="L18" s="1">
        <f t="shared" si="4"/>
        <v>11.88</v>
      </c>
      <c r="M18" s="1">
        <v>10.2</v>
      </c>
      <c r="N18" s="1">
        <v>9.4</v>
      </c>
      <c r="P18" s="3">
        <v>14</v>
      </c>
      <c r="Q18" s="1">
        <f t="shared" si="5"/>
        <v>-12.7</v>
      </c>
      <c r="R18" s="1">
        <v>-10.1</v>
      </c>
      <c r="S18" s="1">
        <v>-12.2</v>
      </c>
    </row>
    <row r="19" spans="1:19" ht="12.75">
      <c r="A19" s="3">
        <v>15</v>
      </c>
      <c r="B19" s="1">
        <f t="shared" si="0"/>
        <v>19.780833333333334</v>
      </c>
      <c r="C19" s="1">
        <v>21.7</v>
      </c>
      <c r="D19" s="1">
        <v>16.94703856119494</v>
      </c>
      <c r="F19" s="3">
        <v>15</v>
      </c>
      <c r="G19" s="1">
        <f t="shared" si="1"/>
        <v>16.76</v>
      </c>
      <c r="H19" s="1">
        <v>20.1</v>
      </c>
      <c r="I19" s="1">
        <v>13.458655692729767</v>
      </c>
      <c r="K19" s="3">
        <v>15</v>
      </c>
      <c r="L19" s="1">
        <f t="shared" si="4"/>
        <v>12.599999999999998</v>
      </c>
      <c r="M19" s="1">
        <v>15.2</v>
      </c>
      <c r="N19" s="1">
        <v>9.2</v>
      </c>
      <c r="P19" s="3">
        <v>15</v>
      </c>
      <c r="Q19" s="1">
        <f t="shared" si="5"/>
        <v>-11.3</v>
      </c>
      <c r="R19" s="1">
        <v>-6.9</v>
      </c>
      <c r="S19" s="1">
        <v>-12.4</v>
      </c>
    </row>
    <row r="20" spans="1:19" ht="12.75">
      <c r="A20" s="3">
        <v>16</v>
      </c>
      <c r="B20" s="1">
        <f t="shared" si="0"/>
        <v>19.420833333333334</v>
      </c>
      <c r="C20" s="1">
        <v>20.72083333333333</v>
      </c>
      <c r="D20" s="1">
        <v>16.770054298125284</v>
      </c>
      <c r="F20" s="3">
        <v>16</v>
      </c>
      <c r="G20" s="1">
        <f t="shared" si="1"/>
        <v>15.999999999999996</v>
      </c>
      <c r="H20" s="1">
        <v>16.7</v>
      </c>
      <c r="I20" s="1">
        <v>13.244000914494743</v>
      </c>
      <c r="K20" s="3">
        <v>16</v>
      </c>
      <c r="L20" s="1">
        <f t="shared" si="4"/>
        <v>12.239999999999998</v>
      </c>
      <c r="M20" s="1">
        <v>18.2</v>
      </c>
      <c r="N20" s="1">
        <v>9</v>
      </c>
      <c r="P20" s="3">
        <v>16</v>
      </c>
      <c r="Q20" s="1">
        <f t="shared" si="5"/>
        <v>-10.5</v>
      </c>
      <c r="R20" s="1">
        <v>-10.5</v>
      </c>
      <c r="S20" s="1">
        <v>-12.7</v>
      </c>
    </row>
    <row r="21" spans="1:19" ht="12.75">
      <c r="A21" s="3">
        <v>17</v>
      </c>
      <c r="B21" s="1">
        <f t="shared" si="0"/>
        <v>18.324166666666667</v>
      </c>
      <c r="C21" s="1">
        <v>19.3875</v>
      </c>
      <c r="D21" s="1">
        <v>16.586452331961592</v>
      </c>
      <c r="F21" s="3">
        <v>17</v>
      </c>
      <c r="G21" s="1">
        <f t="shared" si="1"/>
        <v>15.16</v>
      </c>
      <c r="H21" s="1">
        <v>16.4</v>
      </c>
      <c r="I21" s="1">
        <v>13.02013717421125</v>
      </c>
      <c r="K21" s="3">
        <v>17</v>
      </c>
      <c r="L21" s="1">
        <f t="shared" si="4"/>
        <v>11.8</v>
      </c>
      <c r="M21" s="1">
        <v>10.4</v>
      </c>
      <c r="N21" s="1">
        <v>8.8</v>
      </c>
      <c r="P21" s="3">
        <v>17</v>
      </c>
      <c r="Q21" s="1">
        <f t="shared" si="5"/>
        <v>-10.9</v>
      </c>
      <c r="R21" s="1">
        <v>-11.3</v>
      </c>
      <c r="S21" s="1">
        <v>-12.9</v>
      </c>
    </row>
    <row r="22" spans="1:19" ht="12.75">
      <c r="A22" s="3">
        <v>18</v>
      </c>
      <c r="B22" s="1">
        <f t="shared" si="0"/>
        <v>17.350833333333334</v>
      </c>
      <c r="C22" s="1">
        <v>15.966666666666667</v>
      </c>
      <c r="D22" s="1">
        <v>16.400227671086725</v>
      </c>
      <c r="F22" s="3">
        <v>18</v>
      </c>
      <c r="G22" s="1">
        <f t="shared" si="1"/>
        <v>14.179999999999998</v>
      </c>
      <c r="H22" s="1">
        <v>11.3</v>
      </c>
      <c r="I22" s="1">
        <v>12.792880658436214</v>
      </c>
      <c r="K22" s="3">
        <v>18</v>
      </c>
      <c r="L22" s="1">
        <f t="shared" si="4"/>
        <v>10.520000000000001</v>
      </c>
      <c r="M22" s="1">
        <v>7.2</v>
      </c>
      <c r="N22" s="1">
        <v>8.6</v>
      </c>
      <c r="P22" s="3">
        <v>18</v>
      </c>
      <c r="Q22" s="1">
        <f t="shared" si="5"/>
        <v>-11.940000000000001</v>
      </c>
      <c r="R22" s="1">
        <v>-13.7</v>
      </c>
      <c r="S22" s="1">
        <v>-13.2</v>
      </c>
    </row>
    <row r="23" spans="1:19" ht="12.75">
      <c r="A23" s="3">
        <v>19</v>
      </c>
      <c r="B23" s="1">
        <f t="shared" si="0"/>
        <v>16.775</v>
      </c>
      <c r="C23" s="1">
        <v>13.845833333333337</v>
      </c>
      <c r="D23" s="1">
        <v>16.213448788294464</v>
      </c>
      <c r="F23" s="3">
        <v>19</v>
      </c>
      <c r="G23" s="1">
        <f t="shared" si="1"/>
        <v>14.080000000000002</v>
      </c>
      <c r="H23" s="1">
        <v>11.3</v>
      </c>
      <c r="I23" s="1">
        <v>12.565491540923638</v>
      </c>
      <c r="K23" s="3">
        <v>19</v>
      </c>
      <c r="L23" s="1">
        <f t="shared" si="4"/>
        <v>8.720000000000002</v>
      </c>
      <c r="M23" s="1">
        <v>8</v>
      </c>
      <c r="N23" s="1">
        <v>8.4</v>
      </c>
      <c r="P23" s="3">
        <v>19</v>
      </c>
      <c r="Q23" s="1">
        <f t="shared" si="5"/>
        <v>-11.82</v>
      </c>
      <c r="R23" s="1">
        <v>-12.1</v>
      </c>
      <c r="S23" s="1">
        <v>-13.4</v>
      </c>
    </row>
    <row r="24" spans="1:19" ht="12.75">
      <c r="A24" s="3">
        <v>20</v>
      </c>
      <c r="B24" s="1">
        <f t="shared" si="0"/>
        <v>16.898333333333333</v>
      </c>
      <c r="C24" s="1">
        <v>16.833333333333332</v>
      </c>
      <c r="D24" s="1">
        <v>16.028704275262914</v>
      </c>
      <c r="F24" s="3">
        <v>20</v>
      </c>
      <c r="G24" s="1">
        <f t="shared" si="1"/>
        <v>14.4</v>
      </c>
      <c r="H24" s="1">
        <v>15.2</v>
      </c>
      <c r="I24" s="1">
        <v>12.339487882944674</v>
      </c>
      <c r="K24" s="3">
        <v>20</v>
      </c>
      <c r="L24" s="1">
        <f t="shared" si="4"/>
        <v>9.72</v>
      </c>
      <c r="M24" s="1">
        <v>8.8</v>
      </c>
      <c r="N24" s="1">
        <v>8.1</v>
      </c>
      <c r="P24" s="3">
        <v>20</v>
      </c>
      <c r="Q24" s="1">
        <f t="shared" si="5"/>
        <v>-11.219999999999999</v>
      </c>
      <c r="R24" s="1">
        <v>-12.1</v>
      </c>
      <c r="S24" s="1">
        <v>-13.6</v>
      </c>
    </row>
    <row r="25" spans="1:19" ht="12.75">
      <c r="A25" s="3">
        <v>21</v>
      </c>
      <c r="B25" s="1">
        <f t="shared" si="0"/>
        <v>17.951666666666668</v>
      </c>
      <c r="C25" s="1">
        <v>17.841666666666672</v>
      </c>
      <c r="D25" s="1">
        <v>15.848224165523549</v>
      </c>
      <c r="F25" s="3">
        <v>21</v>
      </c>
      <c r="G25" s="1">
        <f t="shared" si="1"/>
        <v>15.860000000000003</v>
      </c>
      <c r="H25" s="1">
        <v>16.2</v>
      </c>
      <c r="I25" s="1">
        <v>12.117905807041609</v>
      </c>
      <c r="K25" s="3">
        <v>21</v>
      </c>
      <c r="L25" s="1">
        <f t="shared" si="4"/>
        <v>11.12</v>
      </c>
      <c r="M25" s="1">
        <v>9.2</v>
      </c>
      <c r="N25" s="1">
        <v>8</v>
      </c>
      <c r="P25" s="3">
        <v>21</v>
      </c>
      <c r="Q25" s="1">
        <f t="shared" si="5"/>
        <v>-10.620000000000001</v>
      </c>
      <c r="R25" s="1">
        <v>-9.9</v>
      </c>
      <c r="S25" s="1">
        <v>-13.8</v>
      </c>
    </row>
    <row r="26" spans="1:19" ht="12.75">
      <c r="A26" s="3">
        <v>22</v>
      </c>
      <c r="B26" s="1">
        <f t="shared" si="0"/>
        <v>18.789166666666667</v>
      </c>
      <c r="C26" s="1">
        <v>20.00416666666667</v>
      </c>
      <c r="D26" s="1">
        <v>15.672221841182749</v>
      </c>
      <c r="F26" s="3">
        <v>22</v>
      </c>
      <c r="G26" s="1">
        <f t="shared" si="1"/>
        <v>17.06</v>
      </c>
      <c r="H26" s="1">
        <v>18</v>
      </c>
      <c r="I26" s="1">
        <v>11.899647919524464</v>
      </c>
      <c r="K26" s="3">
        <v>22</v>
      </c>
      <c r="L26" s="1">
        <f t="shared" si="4"/>
        <v>11.879999999999999</v>
      </c>
      <c r="M26" s="1">
        <v>15.4</v>
      </c>
      <c r="N26" s="1">
        <v>7.8</v>
      </c>
      <c r="P26" s="3">
        <v>22</v>
      </c>
      <c r="Q26" s="1">
        <f t="shared" si="5"/>
        <v>-9.42</v>
      </c>
      <c r="R26" s="1">
        <v>-8.3</v>
      </c>
      <c r="S26" s="1">
        <v>-14</v>
      </c>
    </row>
    <row r="27" spans="1:19" ht="12.75">
      <c r="A27" s="3">
        <v>23</v>
      </c>
      <c r="B27" s="1">
        <f t="shared" si="0"/>
        <v>19.165833333333335</v>
      </c>
      <c r="C27" s="1">
        <v>21.23333333333333</v>
      </c>
      <c r="D27" s="1">
        <v>15.502468564243255</v>
      </c>
      <c r="F27" s="3">
        <v>23</v>
      </c>
      <c r="G27" s="1">
        <f t="shared" si="1"/>
        <v>16.800000000000004</v>
      </c>
      <c r="H27" s="1">
        <v>18.6</v>
      </c>
      <c r="I27" s="1">
        <v>11.688445358939186</v>
      </c>
      <c r="K27" s="3">
        <v>23</v>
      </c>
      <c r="L27" s="1">
        <f t="shared" si="4"/>
        <v>12.799999999999999</v>
      </c>
      <c r="M27" s="1">
        <v>14.2</v>
      </c>
      <c r="N27" s="1">
        <v>7.6</v>
      </c>
      <c r="P27" s="3">
        <v>23</v>
      </c>
      <c r="Q27" s="1">
        <f t="shared" si="5"/>
        <v>-9.02</v>
      </c>
      <c r="R27" s="1">
        <v>-10.7</v>
      </c>
      <c r="S27" s="1">
        <v>-14.3</v>
      </c>
    </row>
    <row r="28" spans="1:19" ht="12.75">
      <c r="A28" s="3">
        <v>24</v>
      </c>
      <c r="B28" s="1">
        <f t="shared" si="0"/>
        <v>18.3375</v>
      </c>
      <c r="C28" s="1">
        <v>18.033333333333335</v>
      </c>
      <c r="D28" s="1">
        <v>15.341728776101203</v>
      </c>
      <c r="F28" s="3">
        <v>24</v>
      </c>
      <c r="G28" s="1">
        <f t="shared" si="1"/>
        <v>15.38</v>
      </c>
      <c r="H28" s="1">
        <v>17.3</v>
      </c>
      <c r="I28" s="1">
        <v>11.485912208504802</v>
      </c>
      <c r="K28" s="3">
        <v>24</v>
      </c>
      <c r="L28" s="1">
        <f t="shared" si="4"/>
        <v>11.760000000000002</v>
      </c>
      <c r="M28" s="1">
        <v>11.8</v>
      </c>
      <c r="N28" s="1">
        <v>7.5</v>
      </c>
      <c r="P28" s="3">
        <v>24</v>
      </c>
      <c r="Q28" s="1">
        <f t="shared" si="5"/>
        <v>-10.260000000000002</v>
      </c>
      <c r="R28" s="1">
        <v>-6.1</v>
      </c>
      <c r="S28" s="1">
        <v>-14.5</v>
      </c>
    </row>
    <row r="29" spans="1:19" ht="12.75">
      <c r="A29" s="3">
        <v>25</v>
      </c>
      <c r="B29" s="1">
        <f t="shared" si="0"/>
        <v>16.755000000000003</v>
      </c>
      <c r="C29" s="1">
        <v>18.71666666666667</v>
      </c>
      <c r="D29" s="1">
        <v>15.191097203170248</v>
      </c>
      <c r="F29" s="3">
        <v>25</v>
      </c>
      <c r="G29" s="1">
        <f t="shared" si="1"/>
        <v>13.260000000000002</v>
      </c>
      <c r="H29" s="1">
        <v>13.9</v>
      </c>
      <c r="I29" s="1">
        <v>11.295683584819388</v>
      </c>
      <c r="K29" s="3">
        <v>25</v>
      </c>
      <c r="L29" s="1">
        <f t="shared" si="4"/>
        <v>9.48</v>
      </c>
      <c r="M29" s="1">
        <v>13.4</v>
      </c>
      <c r="N29" s="1">
        <v>7.4</v>
      </c>
      <c r="P29" s="3">
        <v>25</v>
      </c>
      <c r="Q29" s="1">
        <f t="shared" si="5"/>
        <v>-10.98</v>
      </c>
      <c r="R29" s="1">
        <v>-10.1</v>
      </c>
      <c r="S29" s="1">
        <v>-14.7</v>
      </c>
    </row>
    <row r="30" spans="1:19" ht="12.75">
      <c r="A30" s="3">
        <v>26</v>
      </c>
      <c r="B30" s="1">
        <f t="shared" si="0"/>
        <v>15.136666666666667</v>
      </c>
      <c r="C30" s="1">
        <v>13.7</v>
      </c>
      <c r="D30" s="1">
        <v>15.049649824721842</v>
      </c>
      <c r="F30" s="3">
        <v>26</v>
      </c>
      <c r="G30" s="1">
        <f t="shared" si="1"/>
        <v>11.440000000000001</v>
      </c>
      <c r="H30" s="1">
        <v>9.1</v>
      </c>
      <c r="I30" s="1">
        <v>11.118733424782807</v>
      </c>
      <c r="K30" s="3">
        <v>26</v>
      </c>
      <c r="L30" s="1">
        <f t="shared" si="4"/>
        <v>7.44</v>
      </c>
      <c r="M30" s="1">
        <v>4</v>
      </c>
      <c r="N30" s="1">
        <v>7.3</v>
      </c>
      <c r="P30" s="3">
        <v>26</v>
      </c>
      <c r="Q30" s="1">
        <f t="shared" si="5"/>
        <v>-11.419999999999998</v>
      </c>
      <c r="R30" s="1">
        <v>-16.1</v>
      </c>
      <c r="S30" s="1">
        <v>-14.9</v>
      </c>
    </row>
    <row r="31" spans="1:19" ht="12.75">
      <c r="A31" s="3">
        <v>27</v>
      </c>
      <c r="B31" s="1">
        <f t="shared" si="0"/>
        <v>14.355833333333333</v>
      </c>
      <c r="C31" s="1">
        <v>12.091666666666669</v>
      </c>
      <c r="D31" s="1">
        <v>14.914192386831274</v>
      </c>
      <c r="F31" s="3">
        <v>27</v>
      </c>
      <c r="G31" s="1">
        <f t="shared" si="1"/>
        <v>9.98</v>
      </c>
      <c r="H31" s="1">
        <v>7.4</v>
      </c>
      <c r="I31" s="1">
        <v>10.950973936899864</v>
      </c>
      <c r="K31" s="3">
        <v>27</v>
      </c>
      <c r="L31" s="1">
        <f t="shared" si="4"/>
        <v>6.719999999999999</v>
      </c>
      <c r="M31" s="1">
        <v>4</v>
      </c>
      <c r="N31" s="1">
        <v>7.2</v>
      </c>
      <c r="P31" s="3">
        <v>27</v>
      </c>
      <c r="Q31" s="1">
        <f t="shared" si="5"/>
        <v>-13.02</v>
      </c>
      <c r="R31" s="1">
        <v>-11.9</v>
      </c>
      <c r="S31" s="1">
        <v>-15.1</v>
      </c>
    </row>
    <row r="32" spans="1:19" ht="12.75">
      <c r="A32" s="3">
        <v>28</v>
      </c>
      <c r="B32" s="1">
        <f t="shared" si="0"/>
        <v>13.785</v>
      </c>
      <c r="C32" s="1">
        <v>13.141666666666667</v>
      </c>
      <c r="D32" s="1">
        <v>14.784451493674746</v>
      </c>
      <c r="F32" s="3">
        <v>28</v>
      </c>
      <c r="G32" s="1">
        <f t="shared" si="1"/>
        <v>9.959999999999999</v>
      </c>
      <c r="H32" s="1">
        <v>9.5</v>
      </c>
      <c r="I32" s="1">
        <v>10.79203932327389</v>
      </c>
      <c r="K32" s="3">
        <v>28</v>
      </c>
      <c r="L32" s="1">
        <f t="shared" si="4"/>
        <v>6</v>
      </c>
      <c r="M32" s="1">
        <v>4</v>
      </c>
      <c r="N32" s="1">
        <v>7.1</v>
      </c>
      <c r="P32" s="3">
        <v>28</v>
      </c>
      <c r="Q32" s="1">
        <f t="shared" si="5"/>
        <v>-13.059999999999999</v>
      </c>
      <c r="R32" s="1">
        <v>-12.9</v>
      </c>
      <c r="S32" s="1">
        <v>-15.3</v>
      </c>
    </row>
    <row r="33" spans="1:19" ht="12.75">
      <c r="A33" s="3">
        <v>29</v>
      </c>
      <c r="B33" s="1">
        <f t="shared" si="0"/>
        <v>14.185833333333331</v>
      </c>
      <c r="C33" s="1">
        <v>14.129166666666665</v>
      </c>
      <c r="D33" s="1">
        <v>14.657485520499925</v>
      </c>
      <c r="F33" s="3">
        <v>29</v>
      </c>
      <c r="G33" s="1">
        <f t="shared" si="1"/>
        <v>10.5</v>
      </c>
      <c r="H33" s="1">
        <v>10</v>
      </c>
      <c r="I33" s="1">
        <v>10.638980338363053</v>
      </c>
      <c r="K33" s="3">
        <v>29</v>
      </c>
      <c r="L33" s="1">
        <f t="shared" si="4"/>
        <v>7.08</v>
      </c>
      <c r="M33" s="1">
        <v>8.2</v>
      </c>
      <c r="N33" s="1">
        <v>7</v>
      </c>
      <c r="P33" s="3">
        <v>29</v>
      </c>
      <c r="Q33" s="1">
        <f t="shared" si="5"/>
        <v>-12.86</v>
      </c>
      <c r="R33" s="1">
        <v>-14.1</v>
      </c>
      <c r="S33" s="1">
        <v>-15.5</v>
      </c>
    </row>
    <row r="34" spans="1:19" ht="12.75">
      <c r="A34" s="3">
        <v>30</v>
      </c>
      <c r="B34" s="1">
        <f t="shared" si="0"/>
        <v>14.507499999999999</v>
      </c>
      <c r="C34" s="1">
        <v>15.8625</v>
      </c>
      <c r="D34" s="1">
        <v>14.533841258954428</v>
      </c>
      <c r="F34" s="3">
        <v>30</v>
      </c>
      <c r="G34" s="1">
        <f t="shared" si="1"/>
        <v>10.94</v>
      </c>
      <c r="H34" s="1">
        <v>13.8</v>
      </c>
      <c r="I34" s="1">
        <v>10.492021033379057</v>
      </c>
      <c r="K34" s="3">
        <v>30</v>
      </c>
      <c r="L34" s="1">
        <f t="shared" si="4"/>
        <v>7.68</v>
      </c>
      <c r="M34" s="1">
        <v>9.8</v>
      </c>
      <c r="N34" s="1">
        <v>6.9</v>
      </c>
      <c r="P34" s="3">
        <v>30</v>
      </c>
      <c r="Q34" s="1">
        <f t="shared" si="5"/>
        <v>-13.180000000000001</v>
      </c>
      <c r="R34" s="1">
        <v>-10.3</v>
      </c>
      <c r="S34" s="1">
        <v>-15.7</v>
      </c>
    </row>
    <row r="35" spans="1:19" ht="12.75">
      <c r="A35" s="3">
        <v>31</v>
      </c>
      <c r="B35" s="1">
        <f t="shared" si="0"/>
        <v>14.979166666666666</v>
      </c>
      <c r="C35" s="1">
        <v>15.704166666666664</v>
      </c>
      <c r="D35" s="1">
        <v>14.41447283188538</v>
      </c>
      <c r="F35" s="3">
        <v>31</v>
      </c>
      <c r="G35" s="1">
        <f t="shared" si="1"/>
        <v>11.24</v>
      </c>
      <c r="H35" s="1">
        <v>11.8</v>
      </c>
      <c r="I35" s="1">
        <v>10.352002743484224</v>
      </c>
      <c r="K35" s="3">
        <v>31</v>
      </c>
      <c r="L35" s="1">
        <f t="shared" si="4"/>
        <v>8.44</v>
      </c>
      <c r="M35" s="1">
        <v>9.4</v>
      </c>
      <c r="N35" s="1">
        <v>6.8</v>
      </c>
      <c r="P35" s="3">
        <v>31</v>
      </c>
      <c r="Q35" s="1">
        <f t="shared" si="5"/>
        <v>-13.34</v>
      </c>
      <c r="R35" s="1">
        <v>-15.1</v>
      </c>
      <c r="S35" s="1">
        <v>-15.9</v>
      </c>
    </row>
    <row r="36" spans="1:19" ht="12.75">
      <c r="A36" s="3"/>
      <c r="B36" s="1"/>
      <c r="C36" s="1">
        <v>13.7</v>
      </c>
      <c r="D36" s="1"/>
      <c r="F36" s="3"/>
      <c r="G36" s="1"/>
      <c r="H36" s="1">
        <v>9.6</v>
      </c>
      <c r="I36" s="1"/>
      <c r="K36" s="3"/>
      <c r="L36" s="1"/>
      <c r="M36" s="1">
        <v>7</v>
      </c>
      <c r="N36" s="1"/>
      <c r="P36" s="3"/>
      <c r="Q36" s="1"/>
      <c r="R36" s="1">
        <v>-13.5</v>
      </c>
      <c r="S36" s="1"/>
    </row>
    <row r="37" spans="1:19" ht="13.5" thickBot="1">
      <c r="A37" s="4"/>
      <c r="B37" s="2"/>
      <c r="C37" s="2">
        <v>15.5</v>
      </c>
      <c r="D37" s="2"/>
      <c r="F37" s="4"/>
      <c r="G37" s="2"/>
      <c r="H37" s="2">
        <v>11</v>
      </c>
      <c r="I37" s="2"/>
      <c r="K37" s="4"/>
      <c r="L37" s="2"/>
      <c r="M37" s="2">
        <v>7.8</v>
      </c>
      <c r="N37" s="2"/>
      <c r="P37" s="4"/>
      <c r="Q37" s="2"/>
      <c r="R37" s="2">
        <v>-13.7</v>
      </c>
      <c r="S37" s="2"/>
    </row>
    <row r="38" spans="1:16" ht="12">
      <c r="A38" t="s">
        <v>1</v>
      </c>
      <c r="F38" t="s">
        <v>1</v>
      </c>
      <c r="K38" t="s">
        <v>1</v>
      </c>
      <c r="P38" t="s">
        <v>1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"/>
  <cols>
    <col min="1" max="1" width="8.7109375" style="0" customWidth="1"/>
    <col min="2" max="3" width="12.7109375" style="0" customWidth="1"/>
  </cols>
  <sheetData>
    <row r="1" ht="12.75" thickBot="1">
      <c r="A1" t="s">
        <v>45</v>
      </c>
    </row>
    <row r="2" spans="1:3" ht="12">
      <c r="A2" s="21" t="s">
        <v>0</v>
      </c>
      <c r="B2" s="21"/>
      <c r="C2" s="21" t="s">
        <v>37</v>
      </c>
    </row>
    <row r="3" spans="1:3" ht="12.75">
      <c r="A3" s="3">
        <v>29</v>
      </c>
      <c r="B3" s="22" t="s">
        <v>46</v>
      </c>
      <c r="C3" s="22">
        <v>5821</v>
      </c>
    </row>
    <row r="4" spans="1:3" ht="12.75">
      <c r="A4" s="3">
        <v>30</v>
      </c>
      <c r="B4" s="22"/>
      <c r="C4" s="22">
        <v>5828</v>
      </c>
    </row>
    <row r="5" spans="1:3" ht="12.75">
      <c r="A5" s="3">
        <v>1</v>
      </c>
      <c r="B5" s="22">
        <f aca="true" t="shared" si="0" ref="B5:B35">AVERAGE(C3:C7)</f>
        <v>5762.8</v>
      </c>
      <c r="C5" s="22">
        <v>5776</v>
      </c>
    </row>
    <row r="6" spans="1:3" ht="12.75">
      <c r="A6" s="3">
        <v>2</v>
      </c>
      <c r="B6" s="22">
        <f t="shared" si="0"/>
        <v>5743.8</v>
      </c>
      <c r="C6" s="22">
        <v>5730</v>
      </c>
    </row>
    <row r="7" spans="1:3" ht="12.75">
      <c r="A7" s="3">
        <v>3</v>
      </c>
      <c r="B7" s="22">
        <f t="shared" si="0"/>
        <v>5733.2</v>
      </c>
      <c r="C7" s="22">
        <v>5659</v>
      </c>
    </row>
    <row r="8" spans="1:3" ht="12.75">
      <c r="A8" s="3">
        <v>4</v>
      </c>
      <c r="B8" s="22">
        <f t="shared" si="0"/>
        <v>5725.2</v>
      </c>
      <c r="C8" s="22">
        <v>5726</v>
      </c>
    </row>
    <row r="9" spans="1:3" ht="12.75">
      <c r="A9" s="3">
        <v>5</v>
      </c>
      <c r="B9" s="22">
        <f t="shared" si="0"/>
        <v>5712.8</v>
      </c>
      <c r="C9" s="22">
        <v>5775</v>
      </c>
    </row>
    <row r="10" spans="1:3" ht="12.75">
      <c r="A10" s="3">
        <v>6</v>
      </c>
      <c r="B10" s="22">
        <f t="shared" si="0"/>
        <v>5727.6</v>
      </c>
      <c r="C10" s="22">
        <v>5736</v>
      </c>
    </row>
    <row r="11" spans="1:3" ht="12.75">
      <c r="A11" s="3">
        <v>7</v>
      </c>
      <c r="B11" s="22">
        <f t="shared" si="0"/>
        <v>5732.6</v>
      </c>
      <c r="C11" s="22">
        <v>5668</v>
      </c>
    </row>
    <row r="12" spans="1:3" ht="12.75">
      <c r="A12" s="3">
        <v>8</v>
      </c>
      <c r="B12" s="22">
        <f t="shared" si="0"/>
        <v>5737.6</v>
      </c>
      <c r="C12" s="22">
        <v>5733</v>
      </c>
    </row>
    <row r="13" spans="1:3" ht="12.75">
      <c r="A13" s="3">
        <v>9</v>
      </c>
      <c r="B13" s="22">
        <f t="shared" si="0"/>
        <v>5742.8</v>
      </c>
      <c r="C13" s="22">
        <v>5751</v>
      </c>
    </row>
    <row r="14" spans="1:3" ht="12.75">
      <c r="A14" s="3">
        <v>10</v>
      </c>
      <c r="B14" s="22">
        <f t="shared" si="0"/>
        <v>5746.6</v>
      </c>
      <c r="C14" s="22">
        <v>5800</v>
      </c>
    </row>
    <row r="15" spans="1:3" ht="12.75">
      <c r="A15" s="3">
        <v>11</v>
      </c>
      <c r="B15" s="22">
        <f t="shared" si="0"/>
        <v>5749.8</v>
      </c>
      <c r="C15" s="22">
        <v>5762</v>
      </c>
    </row>
    <row r="16" spans="1:3" ht="12.75">
      <c r="A16" s="3">
        <v>12</v>
      </c>
      <c r="B16" s="22">
        <f t="shared" si="0"/>
        <v>5766.6</v>
      </c>
      <c r="C16" s="22">
        <v>5687</v>
      </c>
    </row>
    <row r="17" spans="1:3" ht="12.75">
      <c r="A17" s="3">
        <v>13</v>
      </c>
      <c r="B17" s="22">
        <f t="shared" si="0"/>
        <v>5770</v>
      </c>
      <c r="C17" s="22">
        <v>5749</v>
      </c>
    </row>
    <row r="18" spans="1:3" ht="12.75">
      <c r="A18" s="3">
        <v>14</v>
      </c>
      <c r="B18" s="22">
        <f t="shared" si="0"/>
        <v>5771.2</v>
      </c>
      <c r="C18" s="22">
        <v>5835</v>
      </c>
    </row>
    <row r="19" spans="1:3" ht="12.75">
      <c r="A19" s="3">
        <v>15</v>
      </c>
      <c r="B19" s="22">
        <f t="shared" si="0"/>
        <v>5786</v>
      </c>
      <c r="C19" s="22">
        <v>5817</v>
      </c>
    </row>
    <row r="20" spans="1:3" ht="12.75">
      <c r="A20" s="3">
        <v>16</v>
      </c>
      <c r="B20" s="22">
        <f t="shared" si="0"/>
        <v>5784.8</v>
      </c>
      <c r="C20" s="22">
        <v>5768</v>
      </c>
    </row>
    <row r="21" spans="1:3" ht="12.75">
      <c r="A21" s="3">
        <v>17</v>
      </c>
      <c r="B21" s="22">
        <f t="shared" si="0"/>
        <v>5778.8</v>
      </c>
      <c r="C21" s="22">
        <v>5761</v>
      </c>
    </row>
    <row r="22" spans="1:3" ht="12.75">
      <c r="A22" s="3">
        <v>18</v>
      </c>
      <c r="B22" s="22">
        <f t="shared" si="0"/>
        <v>5782.8</v>
      </c>
      <c r="C22" s="22">
        <v>5743</v>
      </c>
    </row>
    <row r="23" spans="1:3" ht="12.75">
      <c r="A23" s="3">
        <v>19</v>
      </c>
      <c r="B23" s="22">
        <f t="shared" si="0"/>
        <v>5804.2</v>
      </c>
      <c r="C23" s="22">
        <v>5805</v>
      </c>
    </row>
    <row r="24" spans="1:3" ht="12.75">
      <c r="A24" s="3">
        <v>20</v>
      </c>
      <c r="B24" s="22">
        <f t="shared" si="0"/>
        <v>5819.6</v>
      </c>
      <c r="C24" s="22">
        <v>5837</v>
      </c>
    </row>
    <row r="25" spans="1:3" ht="12.75">
      <c r="A25" s="3">
        <v>21</v>
      </c>
      <c r="B25" s="22">
        <f t="shared" si="0"/>
        <v>5827.2</v>
      </c>
      <c r="C25" s="22">
        <v>5875</v>
      </c>
    </row>
    <row r="26" spans="1:3" ht="12.75">
      <c r="A26" s="3">
        <v>22</v>
      </c>
      <c r="B26" s="22">
        <f t="shared" si="0"/>
        <v>5829.8</v>
      </c>
      <c r="C26" s="22">
        <v>5838</v>
      </c>
    </row>
    <row r="27" spans="1:3" ht="12.75">
      <c r="A27" s="3">
        <v>23</v>
      </c>
      <c r="B27" s="22">
        <f t="shared" si="0"/>
        <v>5818.8</v>
      </c>
      <c r="C27" s="22">
        <v>5781</v>
      </c>
    </row>
    <row r="28" spans="1:3" ht="12.75">
      <c r="A28" s="3">
        <v>24</v>
      </c>
      <c r="B28" s="22">
        <f t="shared" si="0"/>
        <v>5778.8</v>
      </c>
      <c r="C28" s="22">
        <v>5818</v>
      </c>
    </row>
    <row r="29" spans="1:3" ht="12.75">
      <c r="A29" s="3">
        <v>25</v>
      </c>
      <c r="B29" s="22">
        <f t="shared" si="0"/>
        <v>5766.2</v>
      </c>
      <c r="C29" s="22">
        <v>5782</v>
      </c>
    </row>
    <row r="30" spans="1:3" ht="12.75">
      <c r="A30" s="3">
        <v>26</v>
      </c>
      <c r="B30" s="22">
        <f t="shared" si="0"/>
        <v>5775.6</v>
      </c>
      <c r="C30" s="22">
        <v>5675</v>
      </c>
    </row>
    <row r="31" spans="1:3" ht="12.75">
      <c r="A31" s="3">
        <v>27</v>
      </c>
      <c r="B31" s="22">
        <f t="shared" si="0"/>
        <v>5769.4</v>
      </c>
      <c r="C31" s="22">
        <v>5775</v>
      </c>
    </row>
    <row r="32" spans="1:3" ht="12.75">
      <c r="A32" s="3">
        <v>28</v>
      </c>
      <c r="B32" s="22">
        <f t="shared" si="0"/>
        <v>5772.2</v>
      </c>
      <c r="C32" s="22">
        <v>5828</v>
      </c>
    </row>
    <row r="33" spans="1:3" ht="12.75">
      <c r="A33" s="3">
        <v>29</v>
      </c>
      <c r="B33" s="22">
        <f t="shared" si="0"/>
        <v>5783.8</v>
      </c>
      <c r="C33" s="22">
        <v>5787</v>
      </c>
    </row>
    <row r="34" spans="1:3" ht="12.75">
      <c r="A34" s="3">
        <v>30</v>
      </c>
      <c r="B34" s="22">
        <f t="shared" si="0"/>
        <v>5784</v>
      </c>
      <c r="C34" s="22">
        <v>5796</v>
      </c>
    </row>
    <row r="35" spans="1:3" ht="12.75">
      <c r="A35" s="3">
        <v>31</v>
      </c>
      <c r="B35" s="22">
        <f t="shared" si="0"/>
        <v>5764.4</v>
      </c>
      <c r="C35" s="22">
        <v>5733</v>
      </c>
    </row>
    <row r="36" spans="1:3" ht="12.75">
      <c r="A36" s="3"/>
      <c r="B36" s="22"/>
      <c r="C36" s="22">
        <v>5776</v>
      </c>
    </row>
    <row r="37" spans="1:3" ht="13.5" thickBot="1">
      <c r="A37" s="4"/>
      <c r="B37" s="23"/>
      <c r="C37" s="23">
        <v>5730</v>
      </c>
    </row>
    <row r="38" ht="12">
      <c r="A38" t="s">
        <v>14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dcterms:created xsi:type="dcterms:W3CDTF">1999-08-02T06:40:37Z</dcterms:created>
  <dcterms:modified xsi:type="dcterms:W3CDTF">2011-11-16T05:00:31Z</dcterms:modified>
  <cp:category/>
  <cp:version/>
  <cp:contentType/>
  <cp:contentStatus/>
</cp:coreProperties>
</file>