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6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<sst xmlns="http://schemas.openxmlformats.org/spreadsheetml/2006/main" count="1281" uniqueCount="62">
  <si>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</si>
  <si>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</si>
  <si>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</si>
  <si>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</si>
  <si>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</si>
  <si>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</si>
  <si>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</si>
  <si>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</si>
  <si>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</si>
  <si>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</si>
  <si>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</si>
  <si>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</si>
  <si>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</si>
  <si>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</si>
  <si>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</si>
  <si>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</si>
  <si>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</si>
  <si>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</si>
  <si>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</si>
  <si>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</si>
  <si>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</si>
  <si>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</si>
  <si>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</si>
  <si>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</si>
  <si>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</si>
  <si>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</si>
  <si>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</si>
  <si>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</si>
  <si>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</si>
  <si>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</si>
  <si>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</si>
  <si>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</si>
  <si>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</si>
  <si>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</si>
  <si>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</si>
  <si>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</si>
  <si>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</si>
  <si>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</si>
  <si>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</si>
  <si>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</si>
  <si>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</si>
  <si>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本山</t>
  </si>
  <si>
    <t>本山　平均風速（ｍ／ｓ）</t>
  </si>
  <si>
    <t>本山　最大風速（ｍ／ｓ）</t>
  </si>
  <si>
    <t>本山　最大瞬間風速（ｍ／ｓ）</t>
  </si>
  <si>
    <t>-</t>
  </si>
  <si>
    <t>西北西</t>
  </si>
  <si>
    <t>東南東</t>
  </si>
  <si>
    <t>東</t>
  </si>
  <si>
    <t>南</t>
  </si>
  <si>
    <t>西</t>
  </si>
  <si>
    <t>北西</t>
  </si>
  <si>
    <t>北</t>
  </si>
  <si>
    <t>南西</t>
  </si>
  <si>
    <t>南東</t>
  </si>
  <si>
    <t>南南西</t>
  </si>
  <si>
    <t>南南東</t>
  </si>
  <si>
    <t>北北西</t>
  </si>
  <si>
    <t>北東</t>
  </si>
  <si>
    <t>東北東</t>
  </si>
  <si>
    <t>北北東</t>
  </si>
  <si>
    <t>西南西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</si>
</sst>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</numFmts>
  <fonts count="49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Continuous"/>
      <protection/>
    </xf>
    <xf numFmtId="0" fontId="0" fillId="0" borderId="13" xfId="0" applyFill="1" applyBorder="1" applyAlignment="1" applyProtection="1">
      <alignment horizontal="centerContinuous"/>
      <protection/>
    </xf>
    <xf numFmtId="0" fontId="0" fillId="0" borderId="14" xfId="0" applyFill="1" applyBorder="1" applyAlignment="1" applyProtection="1">
      <alignment/>
      <protection/>
    </xf>
    <xf numFmtId="176" fontId="3" fillId="0" borderId="0" xfId="0" applyNumberFormat="1" applyFont="1" applyFill="1" applyAlignment="1" applyProtection="1">
      <alignment/>
      <protection/>
    </xf>
    <xf numFmtId="176" fontId="3" fillId="0" borderId="12" xfId="0" applyNumberFormat="1" applyFont="1" applyFill="1" applyBorder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/>
      <protection/>
    </xf>
    <xf numFmtId="176" fontId="3" fillId="0" borderId="14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Continuous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176" fontId="3" fillId="0" borderId="15" xfId="0" applyNumberFormat="1" applyFont="1" applyFill="1" applyBorder="1" applyAlignment="1" applyProtection="1">
      <alignment/>
      <protection/>
    </xf>
    <xf numFmtId="176" fontId="3" fillId="0" borderId="16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Continuous"/>
      <protection/>
    </xf>
    <xf numFmtId="0" fontId="0" fillId="0" borderId="16" xfId="0" applyFill="1" applyBorder="1" applyAlignment="1" applyProtection="1">
      <alignment horizontal="centerContinuous"/>
      <protection/>
    </xf>
    <xf numFmtId="0" fontId="0" fillId="0" borderId="18" xfId="0" applyFill="1" applyBorder="1" applyAlignment="1" applyProtection="1">
      <alignment horizontal="centerContinuous"/>
      <protection/>
    </xf>
    <xf numFmtId="0" fontId="0" fillId="0" borderId="19" xfId="0" applyFill="1" applyBorder="1" applyAlignment="1" applyProtection="1">
      <alignment horizontal="centerContinuous"/>
      <protection/>
    </xf>
    <xf numFmtId="0" fontId="0" fillId="0" borderId="20" xfId="0" applyFill="1" applyBorder="1" applyAlignment="1" applyProtection="1">
      <alignment horizontal="center"/>
      <protection/>
    </xf>
    <xf numFmtId="176" fontId="3" fillId="33" borderId="21" xfId="0" applyNumberFormat="1" applyFont="1" applyFill="1" applyBorder="1" applyAlignment="1" applyProtection="1">
      <alignment/>
      <protection/>
    </xf>
    <xf numFmtId="176" fontId="3" fillId="33" borderId="22" xfId="0" applyNumberFormat="1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2" fontId="3" fillId="33" borderId="10" xfId="0" applyNumberFormat="1" applyFont="1" applyFill="1" applyBorder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/>
      <protection/>
    </xf>
    <xf numFmtId="2" fontId="3" fillId="33" borderId="15" xfId="0" applyNumberFormat="1" applyFont="1" applyFill="1" applyBorder="1" applyAlignment="1" applyProtection="1">
      <alignment/>
      <protection/>
    </xf>
    <xf numFmtId="2" fontId="3" fillId="33" borderId="21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176" fontId="5" fillId="0" borderId="0" xfId="0" applyNumberFormat="1" applyFont="1" applyFill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 horizontal="right"/>
      <protection/>
    </xf>
    <xf numFmtId="176" fontId="5" fillId="0" borderId="10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176" fontId="5" fillId="0" borderId="20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 horizontal="center"/>
      <protection/>
    </xf>
    <xf numFmtId="176" fontId="5" fillId="0" borderId="27" xfId="0" applyNumberFormat="1" applyFont="1" applyFill="1" applyBorder="1" applyAlignment="1" applyProtection="1">
      <alignment horizontal="center"/>
      <protection/>
    </xf>
    <xf numFmtId="176" fontId="5" fillId="0" borderId="28" xfId="0" applyNumberFormat="1" applyFont="1" applyFill="1" applyBorder="1" applyAlignment="1" applyProtection="1">
      <alignment horizontal="center"/>
      <protection/>
    </xf>
    <xf numFmtId="176" fontId="5" fillId="0" borderId="25" xfId="0" applyNumberFormat="1" applyFont="1" applyFill="1" applyBorder="1" applyAlignment="1" applyProtection="1">
      <alignment horizontal="left"/>
      <protection/>
    </xf>
    <xf numFmtId="176" fontId="5" fillId="0" borderId="25" xfId="0" applyNumberFormat="1" applyFont="1" applyFill="1" applyBorder="1" applyAlignment="1" applyProtection="1">
      <alignment/>
      <protection/>
    </xf>
    <xf numFmtId="176" fontId="5" fillId="0" borderId="29" xfId="0" applyNumberFormat="1" applyFont="1" applyFill="1" applyBorder="1" applyAlignment="1" applyProtection="1">
      <alignment/>
      <protection/>
    </xf>
    <xf numFmtId="176" fontId="5" fillId="0" borderId="30" xfId="0" applyNumberFormat="1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176" fontId="6" fillId="0" borderId="31" xfId="0" applyNumberFormat="1" applyFont="1" applyFill="1" applyBorder="1" applyAlignment="1" applyProtection="1">
      <alignment/>
      <protection/>
    </xf>
    <xf numFmtId="176" fontId="6" fillId="0" borderId="32" xfId="0" applyNumberFormat="1" applyFont="1" applyFill="1" applyBorder="1" applyAlignment="1" applyProtection="1">
      <alignment/>
      <protection/>
    </xf>
    <xf numFmtId="176" fontId="6" fillId="0" borderId="33" xfId="0" applyNumberFormat="1" applyFont="1" applyFill="1" applyBorder="1" applyAlignment="1" applyProtection="1">
      <alignment/>
      <protection/>
    </xf>
    <xf numFmtId="0" fontId="5" fillId="0" borderId="34" xfId="0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/>
      <protection/>
    </xf>
    <xf numFmtId="176" fontId="6" fillId="0" borderId="35" xfId="0" applyNumberFormat="1" applyFont="1" applyFill="1" applyBorder="1" applyAlignment="1" applyProtection="1">
      <alignment/>
      <protection/>
    </xf>
    <xf numFmtId="176" fontId="6" fillId="0" borderId="36" xfId="0" applyNumberFormat="1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176" fontId="6" fillId="0" borderId="18" xfId="0" applyNumberFormat="1" applyFont="1" applyFill="1" applyBorder="1" applyAlignment="1" applyProtection="1">
      <alignment/>
      <protection/>
    </xf>
    <xf numFmtId="176" fontId="6" fillId="0" borderId="37" xfId="0" applyNumberFormat="1" applyFont="1" applyFill="1" applyBorder="1" applyAlignment="1" applyProtection="1">
      <alignment/>
      <protection/>
    </xf>
    <xf numFmtId="176" fontId="6" fillId="0" borderId="24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76" fontId="6" fillId="0" borderId="15" xfId="0" applyNumberFormat="1" applyFont="1" applyFill="1" applyBorder="1" applyAlignment="1" applyProtection="1">
      <alignment/>
      <protection/>
    </xf>
    <xf numFmtId="176" fontId="6" fillId="0" borderId="38" xfId="0" applyNumberFormat="1" applyFont="1" applyFill="1" applyBorder="1" applyAlignment="1" applyProtection="1">
      <alignment/>
      <protection/>
    </xf>
    <xf numFmtId="176" fontId="6" fillId="0" borderId="23" xfId="0" applyNumberFormat="1" applyFont="1" applyFill="1" applyBorder="1" applyAlignment="1" applyProtection="1">
      <alignment/>
      <protection/>
    </xf>
    <xf numFmtId="176" fontId="5" fillId="0" borderId="31" xfId="0" applyNumberFormat="1" applyFont="1" applyFill="1" applyBorder="1" applyAlignment="1" applyProtection="1">
      <alignment horizontal="center"/>
      <protection/>
    </xf>
    <xf numFmtId="176" fontId="5" fillId="0" borderId="34" xfId="0" applyNumberFormat="1" applyFont="1" applyFill="1" applyBorder="1" applyAlignment="1" applyProtection="1">
      <alignment horizontal="center"/>
      <protection/>
    </xf>
    <xf numFmtId="176" fontId="5" fillId="0" borderId="18" xfId="0" applyNumberFormat="1" applyFont="1" applyFill="1" applyBorder="1" applyAlignment="1" applyProtection="1">
      <alignment horizontal="center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6" fillId="33" borderId="32" xfId="0" applyNumberFormat="1" applyFont="1" applyFill="1" applyBorder="1" applyAlignment="1" applyProtection="1">
      <alignment/>
      <protection/>
    </xf>
    <xf numFmtId="176" fontId="6" fillId="33" borderId="33" xfId="0" applyNumberFormat="1" applyFont="1" applyFill="1" applyBorder="1" applyAlignment="1" applyProtection="1">
      <alignment/>
      <protection/>
    </xf>
    <xf numFmtId="176" fontId="5" fillId="33" borderId="10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176" fontId="5" fillId="0" borderId="34" xfId="0" applyNumberFormat="1" applyFont="1" applyFill="1" applyBorder="1" applyAlignment="1" applyProtection="1">
      <alignment/>
      <protection/>
    </xf>
    <xf numFmtId="176" fontId="7" fillId="34" borderId="10" xfId="0" applyNumberFormat="1" applyFont="1" applyFill="1" applyBorder="1" applyAlignment="1" applyProtection="1">
      <alignment horizontal="center"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8" fillId="34" borderId="11" xfId="0" applyNumberFormat="1" applyFont="1" applyFill="1" applyBorder="1" applyAlignment="1" applyProtection="1">
      <alignment/>
      <protection/>
    </xf>
    <xf numFmtId="176" fontId="8" fillId="34" borderId="20" xfId="0" applyNumberFormat="1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 horizontal="center"/>
      <protection/>
    </xf>
    <xf numFmtId="176" fontId="6" fillId="0" borderId="35" xfId="0" applyNumberFormat="1" applyFont="1" applyFill="1" applyBorder="1" applyAlignment="1" applyProtection="1">
      <alignment horizontal="center"/>
      <protection/>
    </xf>
    <xf numFmtId="176" fontId="6" fillId="0" borderId="36" xfId="0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33" borderId="21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176" fontId="12" fillId="0" borderId="0" xfId="0" applyNumberFormat="1" applyFont="1" applyFill="1" applyAlignment="1" applyProtection="1">
      <alignment horizontal="left"/>
      <protection/>
    </xf>
    <xf numFmtId="0" fontId="10" fillId="0" borderId="38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12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Alignment="1" applyProtection="1">
      <alignment/>
      <protection/>
    </xf>
    <xf numFmtId="177" fontId="3" fillId="0" borderId="16" xfId="0" applyNumberFormat="1" applyFont="1" applyFill="1" applyBorder="1" applyAlignment="1" applyProtection="1">
      <alignment/>
      <protection/>
    </xf>
    <xf numFmtId="177" fontId="3" fillId="0" borderId="13" xfId="0" applyNumberFormat="1" applyFont="1" applyFill="1" applyBorder="1" applyAlignment="1" applyProtection="1">
      <alignment/>
      <protection/>
    </xf>
    <xf numFmtId="177" fontId="3" fillId="0" borderId="39" xfId="0" applyNumberFormat="1" applyFont="1" applyFill="1" applyBorder="1" applyAlignment="1" applyProtection="1">
      <alignment/>
      <protection/>
    </xf>
    <xf numFmtId="177" fontId="3" fillId="0" borderId="17" xfId="0" applyNumberFormat="1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177" fontId="3" fillId="0" borderId="24" xfId="0" applyNumberFormat="1" applyFont="1" applyFill="1" applyBorder="1" applyAlignment="1" applyProtection="1">
      <alignment horizontal="center"/>
      <protection/>
    </xf>
    <xf numFmtId="177" fontId="3" fillId="0" borderId="23" xfId="0" applyNumberFormat="1" applyFont="1" applyFill="1" applyBorder="1" applyAlignment="1" applyProtection="1">
      <alignment horizontal="center"/>
      <protection/>
    </xf>
    <xf numFmtId="0" fontId="14" fillId="0" borderId="38" xfId="0" applyFont="1" applyFill="1" applyBorder="1" applyAlignment="1" applyProtection="1">
      <alignment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  <xf numFmtId="0" fontId="14" fillId="0" borderId="38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right"/>
      <protection/>
    </xf>
    <xf numFmtId="177" fontId="3" fillId="0" borderId="23" xfId="0" applyNumberFormat="1" applyFont="1" applyFill="1" applyBorder="1" applyAlignment="1" applyProtection="1">
      <alignment horizontal="right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2017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1.1</v>
      </c>
      <c r="C4" s="9">
        <v>1</v>
      </c>
      <c r="D4" s="9">
        <v>0.9</v>
      </c>
      <c r="E4" s="9">
        <v>1</v>
      </c>
      <c r="F4" s="9">
        <v>0.9</v>
      </c>
      <c r="G4" s="9">
        <v>0.8</v>
      </c>
      <c r="H4" s="9">
        <v>1.3</v>
      </c>
      <c r="I4" s="9">
        <v>1.2</v>
      </c>
      <c r="J4" s="9">
        <v>0</v>
      </c>
      <c r="K4" s="9">
        <v>0.4</v>
      </c>
      <c r="L4" s="9">
        <v>0.5</v>
      </c>
      <c r="M4" s="9">
        <v>1</v>
      </c>
      <c r="N4" s="9">
        <v>0.8</v>
      </c>
      <c r="O4" s="9">
        <v>0.2</v>
      </c>
      <c r="P4" s="9">
        <v>0</v>
      </c>
      <c r="Q4" s="9">
        <v>0.5</v>
      </c>
      <c r="R4" s="9">
        <v>1</v>
      </c>
      <c r="S4" s="9">
        <v>1</v>
      </c>
      <c r="T4" s="9">
        <v>1.1</v>
      </c>
      <c r="U4" s="9">
        <v>1.2</v>
      </c>
      <c r="V4" s="9">
        <v>1.4</v>
      </c>
      <c r="W4" s="9">
        <v>1.4</v>
      </c>
      <c r="X4" s="9">
        <v>1.2</v>
      </c>
      <c r="Y4" s="9">
        <v>1.1</v>
      </c>
      <c r="Z4" s="34">
        <f aca="true" t="shared" si="0" ref="Z4:Z34">AVERAGE(B4:Y4)</f>
        <v>0.8749999999999999</v>
      </c>
      <c r="AA4" s="95" t="s">
        <v>46</v>
      </c>
      <c r="AB4" s="9">
        <v>1.5</v>
      </c>
      <c r="AC4" s="105">
        <v>0.9680555555555556</v>
      </c>
      <c r="AD4" s="95" t="s">
        <v>51</v>
      </c>
      <c r="AE4" s="9">
        <v>4</v>
      </c>
      <c r="AF4" s="108">
        <v>0.4381944444444445</v>
      </c>
    </row>
    <row r="5" spans="1:32" ht="14.25" customHeight="1">
      <c r="A5" s="92">
        <v>2</v>
      </c>
      <c r="B5" s="11">
        <v>1.3</v>
      </c>
      <c r="C5" s="8">
        <v>0.9</v>
      </c>
      <c r="D5" s="8">
        <v>1.3</v>
      </c>
      <c r="E5" s="8">
        <v>1</v>
      </c>
      <c r="F5" s="8">
        <v>1</v>
      </c>
      <c r="G5" s="8">
        <v>0.8</v>
      </c>
      <c r="H5" s="8">
        <v>1</v>
      </c>
      <c r="I5" s="8">
        <v>0.9</v>
      </c>
      <c r="J5" s="8">
        <v>0.1</v>
      </c>
      <c r="K5" s="8">
        <v>0.3</v>
      </c>
      <c r="L5" s="8">
        <v>0.2</v>
      </c>
      <c r="M5" s="8">
        <v>0.7</v>
      </c>
      <c r="N5" s="8">
        <v>0.1</v>
      </c>
      <c r="O5" s="8">
        <v>0.5</v>
      </c>
      <c r="P5" s="8">
        <v>0.1</v>
      </c>
      <c r="Q5" s="8">
        <v>0.3</v>
      </c>
      <c r="R5" s="8">
        <v>1.1</v>
      </c>
      <c r="S5" s="8">
        <v>0.8</v>
      </c>
      <c r="T5" s="8">
        <v>1.2</v>
      </c>
      <c r="U5" s="8">
        <v>1.2</v>
      </c>
      <c r="V5" s="8">
        <v>1.2</v>
      </c>
      <c r="W5" s="8">
        <v>0.9</v>
      </c>
      <c r="X5" s="8">
        <v>1</v>
      </c>
      <c r="Y5" s="8">
        <v>0.8</v>
      </c>
      <c r="Z5" s="35">
        <f t="shared" si="0"/>
        <v>0.7791666666666665</v>
      </c>
      <c r="AA5" s="96" t="s">
        <v>51</v>
      </c>
      <c r="AB5" s="8">
        <v>1.5</v>
      </c>
      <c r="AC5" s="106">
        <v>0.842361111111111</v>
      </c>
      <c r="AD5" s="96" t="s">
        <v>51</v>
      </c>
      <c r="AE5" s="8">
        <v>2.5</v>
      </c>
      <c r="AF5" s="109">
        <v>0.9277777777777777</v>
      </c>
    </row>
    <row r="6" spans="1:32" ht="14.25" customHeight="1">
      <c r="A6" s="92">
        <v>3</v>
      </c>
      <c r="B6" s="11">
        <v>1</v>
      </c>
      <c r="C6" s="8">
        <v>0.8</v>
      </c>
      <c r="D6" s="8">
        <v>0.8</v>
      </c>
      <c r="E6" s="8">
        <v>1</v>
      </c>
      <c r="F6" s="8">
        <v>0.7</v>
      </c>
      <c r="G6" s="8">
        <v>0.4</v>
      </c>
      <c r="H6" s="8">
        <v>0.3</v>
      </c>
      <c r="I6" s="8">
        <v>1.4</v>
      </c>
      <c r="J6" s="8">
        <v>2.3</v>
      </c>
      <c r="K6" s="8">
        <v>1.4</v>
      </c>
      <c r="L6" s="8">
        <v>1.6</v>
      </c>
      <c r="M6" s="8">
        <v>0.9</v>
      </c>
      <c r="N6" s="8">
        <v>0.3</v>
      </c>
      <c r="O6" s="8">
        <v>1.6</v>
      </c>
      <c r="P6" s="8">
        <v>0.1</v>
      </c>
      <c r="Q6" s="8">
        <v>0.1</v>
      </c>
      <c r="R6" s="8">
        <v>0.3</v>
      </c>
      <c r="S6" s="8">
        <v>0</v>
      </c>
      <c r="T6" s="8">
        <v>0.3</v>
      </c>
      <c r="U6" s="8">
        <v>0.5</v>
      </c>
      <c r="V6" s="8">
        <v>0.8</v>
      </c>
      <c r="W6" s="8">
        <v>0.7</v>
      </c>
      <c r="X6" s="8">
        <v>0.6</v>
      </c>
      <c r="Y6" s="8">
        <v>0.8</v>
      </c>
      <c r="Z6" s="35">
        <f t="shared" si="0"/>
        <v>0.7791666666666668</v>
      </c>
      <c r="AA6" s="96" t="s">
        <v>46</v>
      </c>
      <c r="AB6" s="8">
        <v>2.7</v>
      </c>
      <c r="AC6" s="106">
        <v>0.3909722222222222</v>
      </c>
      <c r="AD6" s="96" t="s">
        <v>51</v>
      </c>
      <c r="AE6" s="8">
        <v>8.1</v>
      </c>
      <c r="AF6" s="109">
        <v>0.56875</v>
      </c>
    </row>
    <row r="7" spans="1:32" ht="14.25" customHeight="1">
      <c r="A7" s="92">
        <v>4</v>
      </c>
      <c r="B7" s="11">
        <v>0.8</v>
      </c>
      <c r="C7" s="8">
        <v>1.2</v>
      </c>
      <c r="D7" s="8">
        <v>1.4</v>
      </c>
      <c r="E7" s="8">
        <v>1.1</v>
      </c>
      <c r="F7" s="8">
        <v>1</v>
      </c>
      <c r="G7" s="8">
        <v>1.1</v>
      </c>
      <c r="H7" s="8">
        <v>1.3</v>
      </c>
      <c r="I7" s="8">
        <v>0.5</v>
      </c>
      <c r="J7" s="8">
        <v>1.7</v>
      </c>
      <c r="K7" s="8">
        <v>0.8</v>
      </c>
      <c r="L7" s="8">
        <v>0.8</v>
      </c>
      <c r="M7" s="8">
        <v>1.2</v>
      </c>
      <c r="N7" s="8">
        <v>0.9</v>
      </c>
      <c r="O7" s="8">
        <v>0.7</v>
      </c>
      <c r="P7" s="8">
        <v>1.4</v>
      </c>
      <c r="Q7" s="8">
        <v>0.9</v>
      </c>
      <c r="R7" s="8">
        <v>0.8</v>
      </c>
      <c r="S7" s="8">
        <v>2</v>
      </c>
      <c r="T7" s="8">
        <v>1.5</v>
      </c>
      <c r="U7" s="8">
        <v>0.2</v>
      </c>
      <c r="V7" s="8">
        <v>0.8</v>
      </c>
      <c r="W7" s="8">
        <v>0.3</v>
      </c>
      <c r="X7" s="8">
        <v>0.3</v>
      </c>
      <c r="Y7" s="8">
        <v>0.3</v>
      </c>
      <c r="Z7" s="35">
        <f t="shared" si="0"/>
        <v>0.9583333333333334</v>
      </c>
      <c r="AA7" s="96" t="s">
        <v>46</v>
      </c>
      <c r="AB7" s="8">
        <v>2.4</v>
      </c>
      <c r="AC7" s="106">
        <v>0.7472222222222222</v>
      </c>
      <c r="AD7" s="96" t="s">
        <v>46</v>
      </c>
      <c r="AE7" s="8">
        <v>8.3</v>
      </c>
      <c r="AF7" s="109">
        <v>0.7861111111111111</v>
      </c>
    </row>
    <row r="8" spans="1:32" ht="14.25" customHeight="1">
      <c r="A8" s="92">
        <v>5</v>
      </c>
      <c r="B8" s="11">
        <v>0.4</v>
      </c>
      <c r="C8" s="8">
        <v>0.2</v>
      </c>
      <c r="D8" s="8">
        <v>0.2</v>
      </c>
      <c r="E8" s="8">
        <v>0.2</v>
      </c>
      <c r="F8" s="8">
        <v>0.6</v>
      </c>
      <c r="G8" s="8">
        <v>0.1</v>
      </c>
      <c r="H8" s="8">
        <v>0.4</v>
      </c>
      <c r="I8" s="8">
        <v>0.1</v>
      </c>
      <c r="J8" s="8">
        <v>0.4</v>
      </c>
      <c r="K8" s="8">
        <v>1.2</v>
      </c>
      <c r="L8" s="8">
        <v>1</v>
      </c>
      <c r="M8" s="8">
        <v>1.1</v>
      </c>
      <c r="N8" s="8">
        <v>1.3</v>
      </c>
      <c r="O8" s="8">
        <v>1.2</v>
      </c>
      <c r="P8" s="8">
        <v>1.2</v>
      </c>
      <c r="Q8" s="8">
        <v>1</v>
      </c>
      <c r="R8" s="8">
        <v>0.3</v>
      </c>
      <c r="S8" s="8">
        <v>0.2</v>
      </c>
      <c r="T8" s="8">
        <v>0.8</v>
      </c>
      <c r="U8" s="8">
        <v>0.8</v>
      </c>
      <c r="V8" s="8">
        <v>0.6</v>
      </c>
      <c r="W8" s="8">
        <v>1.6</v>
      </c>
      <c r="X8" s="8">
        <v>0.4</v>
      </c>
      <c r="Y8" s="8">
        <v>0.3</v>
      </c>
      <c r="Z8" s="35">
        <f t="shared" si="0"/>
        <v>0.65</v>
      </c>
      <c r="AA8" s="96" t="s">
        <v>46</v>
      </c>
      <c r="AB8" s="8">
        <v>2.3</v>
      </c>
      <c r="AC8" s="106">
        <v>0.5881944444444445</v>
      </c>
      <c r="AD8" s="96" t="s">
        <v>46</v>
      </c>
      <c r="AE8" s="8">
        <v>7.1</v>
      </c>
      <c r="AF8" s="109">
        <v>0.5840277777777778</v>
      </c>
    </row>
    <row r="9" spans="1:32" ht="14.25" customHeight="1">
      <c r="A9" s="92">
        <v>6</v>
      </c>
      <c r="B9" s="11">
        <v>0.1</v>
      </c>
      <c r="C9" s="8">
        <v>0.2</v>
      </c>
      <c r="D9" s="8">
        <v>0.2</v>
      </c>
      <c r="E9" s="8">
        <v>1.1</v>
      </c>
      <c r="F9" s="8">
        <v>0</v>
      </c>
      <c r="G9" s="8">
        <v>0.8</v>
      </c>
      <c r="H9" s="8">
        <v>0.1</v>
      </c>
      <c r="I9" s="8">
        <v>0.7</v>
      </c>
      <c r="J9" s="8">
        <v>2.4</v>
      </c>
      <c r="K9" s="8">
        <v>1.5</v>
      </c>
      <c r="L9" s="8">
        <v>1.9</v>
      </c>
      <c r="M9" s="8">
        <v>0.9</v>
      </c>
      <c r="N9" s="8">
        <v>1.1</v>
      </c>
      <c r="O9" s="8">
        <v>1.1</v>
      </c>
      <c r="P9" s="8">
        <v>0.9</v>
      </c>
      <c r="Q9" s="8">
        <v>0</v>
      </c>
      <c r="R9" s="8">
        <v>0.9</v>
      </c>
      <c r="S9" s="8">
        <v>0.3</v>
      </c>
      <c r="T9" s="8">
        <v>0.3</v>
      </c>
      <c r="U9" s="8">
        <v>0.6</v>
      </c>
      <c r="V9" s="8">
        <v>0.7</v>
      </c>
      <c r="W9" s="8">
        <v>0.8</v>
      </c>
      <c r="X9" s="8">
        <v>0.7</v>
      </c>
      <c r="Y9" s="8">
        <v>0.9</v>
      </c>
      <c r="Z9" s="35">
        <f t="shared" si="0"/>
        <v>0.7583333333333333</v>
      </c>
      <c r="AA9" s="96" t="s">
        <v>46</v>
      </c>
      <c r="AB9" s="8">
        <v>3</v>
      </c>
      <c r="AC9" s="106">
        <v>0.4444444444444444</v>
      </c>
      <c r="AD9" s="96" t="s">
        <v>51</v>
      </c>
      <c r="AE9" s="8">
        <v>8</v>
      </c>
      <c r="AF9" s="109">
        <v>0.4486111111111111</v>
      </c>
    </row>
    <row r="10" spans="1:32" ht="14.25" customHeight="1">
      <c r="A10" s="92">
        <v>7</v>
      </c>
      <c r="B10" s="11">
        <v>0.8</v>
      </c>
      <c r="C10" s="8">
        <v>0.7</v>
      </c>
      <c r="D10" s="8">
        <v>0.8</v>
      </c>
      <c r="E10" s="8">
        <v>0.9</v>
      </c>
      <c r="F10" s="8">
        <v>0.8</v>
      </c>
      <c r="G10" s="8">
        <v>0.9</v>
      </c>
      <c r="H10" s="8">
        <v>0.9</v>
      </c>
      <c r="I10" s="8">
        <v>0.9</v>
      </c>
      <c r="J10" s="8">
        <v>0.8</v>
      </c>
      <c r="K10" s="8">
        <v>0.3</v>
      </c>
      <c r="L10" s="8">
        <v>0.5</v>
      </c>
      <c r="M10" s="8">
        <v>0.7</v>
      </c>
      <c r="N10" s="8">
        <v>0.4</v>
      </c>
      <c r="O10" s="8">
        <v>0.1</v>
      </c>
      <c r="P10" s="8">
        <v>0.2</v>
      </c>
      <c r="Q10" s="8">
        <v>0.7</v>
      </c>
      <c r="R10" s="8">
        <v>0.5</v>
      </c>
      <c r="S10" s="8">
        <v>1.1</v>
      </c>
      <c r="T10" s="8">
        <v>0.8</v>
      </c>
      <c r="U10" s="8">
        <v>1.3</v>
      </c>
      <c r="V10" s="8">
        <v>1.3</v>
      </c>
      <c r="W10" s="8">
        <v>1.1</v>
      </c>
      <c r="X10" s="8">
        <v>0.8</v>
      </c>
      <c r="Y10" s="8">
        <v>0.7</v>
      </c>
      <c r="Z10" s="35">
        <f t="shared" si="0"/>
        <v>0.75</v>
      </c>
      <c r="AA10" s="96" t="s">
        <v>46</v>
      </c>
      <c r="AB10" s="8">
        <v>1.4</v>
      </c>
      <c r="AC10" s="106">
        <v>0.8895833333333334</v>
      </c>
      <c r="AD10" s="96" t="s">
        <v>46</v>
      </c>
      <c r="AE10" s="8">
        <v>3.7</v>
      </c>
      <c r="AF10" s="109">
        <v>0.548611111111111</v>
      </c>
    </row>
    <row r="11" spans="1:32" ht="14.25" customHeight="1">
      <c r="A11" s="92">
        <v>8</v>
      </c>
      <c r="B11" s="11">
        <v>0.9</v>
      </c>
      <c r="C11" s="8">
        <v>0.7</v>
      </c>
      <c r="D11" s="8">
        <v>0.6</v>
      </c>
      <c r="E11" s="8">
        <v>0.6</v>
      </c>
      <c r="F11" s="8">
        <v>0.7</v>
      </c>
      <c r="G11" s="8">
        <v>1</v>
      </c>
      <c r="H11" s="8">
        <v>0.8</v>
      </c>
      <c r="I11" s="8">
        <v>1.3</v>
      </c>
      <c r="J11" s="8">
        <v>0.3</v>
      </c>
      <c r="K11" s="8">
        <v>0.9</v>
      </c>
      <c r="L11" s="8">
        <v>0.8</v>
      </c>
      <c r="M11" s="8">
        <v>0.7</v>
      </c>
      <c r="N11" s="8">
        <v>1.2</v>
      </c>
      <c r="O11" s="8">
        <v>0.6</v>
      </c>
      <c r="P11" s="8">
        <v>0.5</v>
      </c>
      <c r="Q11" s="8">
        <v>0.5</v>
      </c>
      <c r="R11" s="8">
        <v>0.2</v>
      </c>
      <c r="S11" s="8">
        <v>0.7</v>
      </c>
      <c r="T11" s="8">
        <v>0.7</v>
      </c>
      <c r="U11" s="8">
        <v>1.3</v>
      </c>
      <c r="V11" s="8">
        <v>0.8</v>
      </c>
      <c r="W11" s="8">
        <v>0.9</v>
      </c>
      <c r="X11" s="8">
        <v>0.9</v>
      </c>
      <c r="Y11" s="8">
        <v>0.7</v>
      </c>
      <c r="Z11" s="35">
        <f t="shared" si="0"/>
        <v>0.7624999999999997</v>
      </c>
      <c r="AA11" s="96" t="s">
        <v>55</v>
      </c>
      <c r="AB11" s="8">
        <v>1.6</v>
      </c>
      <c r="AC11" s="106">
        <v>0.9874999999999999</v>
      </c>
      <c r="AD11" s="96" t="s">
        <v>49</v>
      </c>
      <c r="AE11" s="8">
        <v>6.4</v>
      </c>
      <c r="AF11" s="109">
        <v>0.9972222222222222</v>
      </c>
    </row>
    <row r="12" spans="1:32" ht="14.25" customHeight="1">
      <c r="A12" s="92">
        <v>9</v>
      </c>
      <c r="B12" s="11">
        <v>0.7</v>
      </c>
      <c r="C12" s="8">
        <v>0.8</v>
      </c>
      <c r="D12" s="8">
        <v>1</v>
      </c>
      <c r="E12" s="8">
        <v>1.4</v>
      </c>
      <c r="F12" s="8">
        <v>1.2</v>
      </c>
      <c r="G12" s="8">
        <v>2.4</v>
      </c>
      <c r="H12" s="8">
        <v>2.3</v>
      </c>
      <c r="I12" s="8">
        <v>2.3</v>
      </c>
      <c r="J12" s="8">
        <v>1.4</v>
      </c>
      <c r="K12" s="8">
        <v>2.1</v>
      </c>
      <c r="L12" s="8">
        <v>2.2</v>
      </c>
      <c r="M12" s="8">
        <v>1.3</v>
      </c>
      <c r="N12" s="8">
        <v>1.1</v>
      </c>
      <c r="O12" s="8">
        <v>1.3</v>
      </c>
      <c r="P12" s="8">
        <v>0.8</v>
      </c>
      <c r="Q12" s="8">
        <v>0.1</v>
      </c>
      <c r="R12" s="8">
        <v>0</v>
      </c>
      <c r="S12" s="8">
        <v>0.2</v>
      </c>
      <c r="T12" s="8">
        <v>0.1</v>
      </c>
      <c r="U12" s="8">
        <v>0.2</v>
      </c>
      <c r="V12" s="8">
        <v>0.3</v>
      </c>
      <c r="W12" s="8">
        <v>0.3</v>
      </c>
      <c r="X12" s="8">
        <v>0.2</v>
      </c>
      <c r="Y12" s="8">
        <v>0.4</v>
      </c>
      <c r="Z12" s="35">
        <f t="shared" si="0"/>
        <v>1.0041666666666669</v>
      </c>
      <c r="AA12" s="96" t="s">
        <v>46</v>
      </c>
      <c r="AB12" s="8">
        <v>2.8</v>
      </c>
      <c r="AC12" s="106">
        <v>0.31527777777777777</v>
      </c>
      <c r="AD12" s="96" t="s">
        <v>46</v>
      </c>
      <c r="AE12" s="8">
        <v>9.4</v>
      </c>
      <c r="AF12" s="109">
        <v>0.2222222222222222</v>
      </c>
    </row>
    <row r="13" spans="1:32" ht="14.25" customHeight="1">
      <c r="A13" s="92">
        <v>10</v>
      </c>
      <c r="B13" s="11">
        <v>0.2</v>
      </c>
      <c r="C13" s="8">
        <v>0.2</v>
      </c>
      <c r="D13" s="8">
        <v>0.1</v>
      </c>
      <c r="E13" s="8">
        <v>0.3</v>
      </c>
      <c r="F13" s="8">
        <v>0.2</v>
      </c>
      <c r="G13" s="8">
        <v>0.7</v>
      </c>
      <c r="H13" s="8">
        <v>0.2</v>
      </c>
      <c r="I13" s="8">
        <v>0.2</v>
      </c>
      <c r="J13" s="8">
        <v>1.2</v>
      </c>
      <c r="K13" s="8">
        <v>1</v>
      </c>
      <c r="L13" s="8">
        <v>1</v>
      </c>
      <c r="M13" s="8">
        <v>0.4</v>
      </c>
      <c r="N13" s="8">
        <v>0.2</v>
      </c>
      <c r="O13" s="8">
        <v>0.4</v>
      </c>
      <c r="P13" s="8">
        <v>0.4</v>
      </c>
      <c r="Q13" s="8">
        <v>0</v>
      </c>
      <c r="R13" s="8">
        <v>1</v>
      </c>
      <c r="S13" s="8">
        <v>0.6</v>
      </c>
      <c r="T13" s="8">
        <v>1.3</v>
      </c>
      <c r="U13" s="8">
        <v>0.7</v>
      </c>
      <c r="V13" s="8">
        <v>1.1</v>
      </c>
      <c r="W13" s="8">
        <v>0.9</v>
      </c>
      <c r="X13" s="8">
        <v>0.8</v>
      </c>
      <c r="Y13" s="8">
        <v>0.7</v>
      </c>
      <c r="Z13" s="35">
        <f t="shared" si="0"/>
        <v>0.5750000000000001</v>
      </c>
      <c r="AA13" s="96" t="s">
        <v>46</v>
      </c>
      <c r="AB13" s="8">
        <v>1.6</v>
      </c>
      <c r="AC13" s="106">
        <v>0.3652777777777778</v>
      </c>
      <c r="AD13" s="96" t="s">
        <v>50</v>
      </c>
      <c r="AE13" s="8">
        <v>5.1</v>
      </c>
      <c r="AF13" s="109">
        <v>0.17777777777777778</v>
      </c>
    </row>
    <row r="14" spans="1:32" ht="14.25" customHeight="1">
      <c r="A14" s="93">
        <v>11</v>
      </c>
      <c r="B14" s="17">
        <v>0.1</v>
      </c>
      <c r="C14" s="18">
        <v>0.5</v>
      </c>
      <c r="D14" s="18">
        <v>0.6</v>
      </c>
      <c r="E14" s="18">
        <v>0.3</v>
      </c>
      <c r="F14" s="18">
        <v>0.3</v>
      </c>
      <c r="G14" s="18">
        <v>0.4</v>
      </c>
      <c r="H14" s="18">
        <v>0.1</v>
      </c>
      <c r="I14" s="18">
        <v>0.6</v>
      </c>
      <c r="J14" s="18">
        <v>0.6</v>
      </c>
      <c r="K14" s="18">
        <v>1.5</v>
      </c>
      <c r="L14" s="18">
        <v>0.6</v>
      </c>
      <c r="M14" s="18">
        <v>0.8</v>
      </c>
      <c r="N14" s="18">
        <v>0.6</v>
      </c>
      <c r="O14" s="18">
        <v>0.9</v>
      </c>
      <c r="P14" s="18">
        <v>0.1</v>
      </c>
      <c r="Q14" s="18">
        <v>0.3</v>
      </c>
      <c r="R14" s="18">
        <v>0.7</v>
      </c>
      <c r="S14" s="18">
        <v>0.2</v>
      </c>
      <c r="T14" s="18">
        <v>0.4</v>
      </c>
      <c r="U14" s="18">
        <v>0.5</v>
      </c>
      <c r="V14" s="18">
        <v>0.3</v>
      </c>
      <c r="W14" s="18">
        <v>0.8</v>
      </c>
      <c r="X14" s="18">
        <v>0.5</v>
      </c>
      <c r="Y14" s="18">
        <v>0.7</v>
      </c>
      <c r="Z14" s="36">
        <f t="shared" si="0"/>
        <v>0.5166666666666666</v>
      </c>
      <c r="AA14" s="97" t="s">
        <v>46</v>
      </c>
      <c r="AB14" s="18">
        <v>1.7</v>
      </c>
      <c r="AC14" s="107">
        <v>0.47500000000000003</v>
      </c>
      <c r="AD14" s="97" t="s">
        <v>51</v>
      </c>
      <c r="AE14" s="18">
        <v>5.5</v>
      </c>
      <c r="AF14" s="110">
        <v>0.4694444444444445</v>
      </c>
    </row>
    <row r="15" spans="1:32" ht="14.25" customHeight="1">
      <c r="A15" s="92">
        <v>12</v>
      </c>
      <c r="B15" s="11">
        <v>0.7</v>
      </c>
      <c r="C15" s="8">
        <v>0.9</v>
      </c>
      <c r="D15" s="8">
        <v>0.9</v>
      </c>
      <c r="E15" s="8">
        <v>0.8</v>
      </c>
      <c r="F15" s="8">
        <v>0.7</v>
      </c>
      <c r="G15" s="8">
        <v>0.7</v>
      </c>
      <c r="H15" s="8">
        <v>0.6</v>
      </c>
      <c r="I15" s="8">
        <v>0.4</v>
      </c>
      <c r="J15" s="8">
        <v>0.8</v>
      </c>
      <c r="K15" s="8">
        <v>0.7</v>
      </c>
      <c r="L15" s="8">
        <v>0.9</v>
      </c>
      <c r="M15" s="8">
        <v>0.4</v>
      </c>
      <c r="N15" s="8">
        <v>0.4</v>
      </c>
      <c r="O15" s="8">
        <v>0.3</v>
      </c>
      <c r="P15" s="8">
        <v>0.2</v>
      </c>
      <c r="Q15" s="8">
        <v>0</v>
      </c>
      <c r="R15" s="8">
        <v>0.8</v>
      </c>
      <c r="S15" s="8">
        <v>0.5</v>
      </c>
      <c r="T15" s="8">
        <v>0.6</v>
      </c>
      <c r="U15" s="8">
        <v>0.6</v>
      </c>
      <c r="V15" s="8">
        <v>0.7</v>
      </c>
      <c r="W15" s="8">
        <v>0.7</v>
      </c>
      <c r="X15" s="8">
        <v>0.7</v>
      </c>
      <c r="Y15" s="8">
        <v>0.9</v>
      </c>
      <c r="Z15" s="35">
        <f t="shared" si="0"/>
        <v>0.6208333333333332</v>
      </c>
      <c r="AA15" s="96" t="s">
        <v>46</v>
      </c>
      <c r="AB15" s="8">
        <v>1.6</v>
      </c>
      <c r="AC15" s="106">
        <v>0.4902777777777778</v>
      </c>
      <c r="AD15" s="96" t="s">
        <v>51</v>
      </c>
      <c r="AE15" s="8">
        <v>6.1</v>
      </c>
      <c r="AF15" s="109">
        <v>0.44930555555555557</v>
      </c>
    </row>
    <row r="16" spans="1:32" ht="14.25" customHeight="1">
      <c r="A16" s="92">
        <v>13</v>
      </c>
      <c r="B16" s="11">
        <v>0.9</v>
      </c>
      <c r="C16" s="8">
        <v>0.8</v>
      </c>
      <c r="D16" s="8">
        <v>1.2</v>
      </c>
      <c r="E16" s="8">
        <v>0.7</v>
      </c>
      <c r="F16" s="8">
        <v>0.6</v>
      </c>
      <c r="G16" s="8">
        <v>0.7</v>
      </c>
      <c r="H16" s="8">
        <v>0.6</v>
      </c>
      <c r="I16" s="8">
        <v>0.2</v>
      </c>
      <c r="J16" s="8">
        <v>0.6</v>
      </c>
      <c r="K16" s="8">
        <v>0.9</v>
      </c>
      <c r="L16" s="8">
        <v>0.4</v>
      </c>
      <c r="M16" s="8">
        <v>0.6</v>
      </c>
      <c r="N16" s="8">
        <v>0.9</v>
      </c>
      <c r="O16" s="8">
        <v>0.9</v>
      </c>
      <c r="P16" s="8">
        <v>0.2</v>
      </c>
      <c r="Q16" s="8">
        <v>0.5</v>
      </c>
      <c r="R16" s="8">
        <v>0.5</v>
      </c>
      <c r="S16" s="8">
        <v>0.2</v>
      </c>
      <c r="T16" s="8">
        <v>0.1</v>
      </c>
      <c r="U16" s="8">
        <v>0</v>
      </c>
      <c r="V16" s="8">
        <v>0.1</v>
      </c>
      <c r="W16" s="8">
        <v>0.4</v>
      </c>
      <c r="X16" s="8">
        <v>0.5</v>
      </c>
      <c r="Y16" s="8">
        <v>0.6</v>
      </c>
      <c r="Z16" s="35">
        <f t="shared" si="0"/>
        <v>0.5458333333333333</v>
      </c>
      <c r="AA16" s="96" t="s">
        <v>49</v>
      </c>
      <c r="AB16" s="8">
        <v>1.3</v>
      </c>
      <c r="AC16" s="106">
        <v>0.5770833333333333</v>
      </c>
      <c r="AD16" s="96" t="s">
        <v>50</v>
      </c>
      <c r="AE16" s="8">
        <v>4</v>
      </c>
      <c r="AF16" s="109">
        <v>0.6715277777777778</v>
      </c>
    </row>
    <row r="17" spans="1:32" ht="14.25" customHeight="1">
      <c r="A17" s="92">
        <v>14</v>
      </c>
      <c r="B17" s="11">
        <v>0.6</v>
      </c>
      <c r="C17" s="8">
        <v>0.1</v>
      </c>
      <c r="D17" s="8">
        <v>0.7</v>
      </c>
      <c r="E17" s="8">
        <v>0.1</v>
      </c>
      <c r="F17" s="8">
        <v>0.6</v>
      </c>
      <c r="G17" s="8">
        <v>0.4</v>
      </c>
      <c r="H17" s="8">
        <v>0.5</v>
      </c>
      <c r="I17" s="8">
        <v>1.1</v>
      </c>
      <c r="J17" s="8">
        <v>0.9</v>
      </c>
      <c r="K17" s="8">
        <v>1.6</v>
      </c>
      <c r="L17" s="8">
        <v>1.9</v>
      </c>
      <c r="M17" s="8">
        <v>2</v>
      </c>
      <c r="N17" s="8">
        <v>1.5</v>
      </c>
      <c r="O17" s="8">
        <v>1.4</v>
      </c>
      <c r="P17" s="8">
        <v>0.9</v>
      </c>
      <c r="Q17" s="8">
        <v>1</v>
      </c>
      <c r="R17" s="8">
        <v>1.2</v>
      </c>
      <c r="S17" s="8">
        <v>0.7</v>
      </c>
      <c r="T17" s="8">
        <v>1.4</v>
      </c>
      <c r="U17" s="8">
        <v>0.8</v>
      </c>
      <c r="V17" s="8">
        <v>0.4</v>
      </c>
      <c r="W17" s="8">
        <v>0.2</v>
      </c>
      <c r="X17" s="8">
        <v>0.1</v>
      </c>
      <c r="Y17" s="8">
        <v>1</v>
      </c>
      <c r="Z17" s="35">
        <f t="shared" si="0"/>
        <v>0.8791666666666665</v>
      </c>
      <c r="AA17" s="96" t="s">
        <v>46</v>
      </c>
      <c r="AB17" s="8">
        <v>2.3</v>
      </c>
      <c r="AC17" s="106">
        <v>0.4666666666666666</v>
      </c>
      <c r="AD17" s="96" t="s">
        <v>51</v>
      </c>
      <c r="AE17" s="8">
        <v>7.3</v>
      </c>
      <c r="AF17" s="109">
        <v>0.4604166666666667</v>
      </c>
    </row>
    <row r="18" spans="1:32" ht="14.25" customHeight="1">
      <c r="A18" s="92">
        <v>15</v>
      </c>
      <c r="B18" s="11">
        <v>0.3</v>
      </c>
      <c r="C18" s="8">
        <v>0.1</v>
      </c>
      <c r="D18" s="8">
        <v>0</v>
      </c>
      <c r="E18" s="8">
        <v>0</v>
      </c>
      <c r="F18" s="8">
        <v>0.2</v>
      </c>
      <c r="G18" s="8">
        <v>0.4</v>
      </c>
      <c r="H18" s="8">
        <v>1.2</v>
      </c>
      <c r="I18" s="8">
        <v>0.7</v>
      </c>
      <c r="J18" s="8">
        <v>2.3</v>
      </c>
      <c r="K18" s="8">
        <v>2.4</v>
      </c>
      <c r="L18" s="8">
        <v>1.3</v>
      </c>
      <c r="M18" s="8">
        <v>2</v>
      </c>
      <c r="N18" s="8">
        <v>1.4</v>
      </c>
      <c r="O18" s="8">
        <v>1</v>
      </c>
      <c r="P18" s="8">
        <v>0.6</v>
      </c>
      <c r="Q18" s="8">
        <v>1.2</v>
      </c>
      <c r="R18" s="8">
        <v>0.6</v>
      </c>
      <c r="S18" s="8">
        <v>0.2</v>
      </c>
      <c r="T18" s="8">
        <v>0.3</v>
      </c>
      <c r="U18" s="8">
        <v>0.8</v>
      </c>
      <c r="V18" s="8">
        <v>0.3</v>
      </c>
      <c r="W18" s="8">
        <v>0.2</v>
      </c>
      <c r="X18" s="8">
        <v>0.1</v>
      </c>
      <c r="Y18" s="8">
        <v>0.7</v>
      </c>
      <c r="Z18" s="35">
        <f t="shared" si="0"/>
        <v>0.7625000000000001</v>
      </c>
      <c r="AA18" s="96" t="s">
        <v>46</v>
      </c>
      <c r="AB18" s="8">
        <v>2.6</v>
      </c>
      <c r="AC18" s="106">
        <v>0.5118055555555555</v>
      </c>
      <c r="AD18" s="96" t="s">
        <v>46</v>
      </c>
      <c r="AE18" s="8">
        <v>9.3</v>
      </c>
      <c r="AF18" s="109">
        <v>0.4041666666666666</v>
      </c>
    </row>
    <row r="19" spans="1:32" ht="14.25" customHeight="1">
      <c r="A19" s="92">
        <v>16</v>
      </c>
      <c r="B19" s="11">
        <v>0.3</v>
      </c>
      <c r="C19" s="8">
        <v>0.3</v>
      </c>
      <c r="D19" s="8">
        <v>0.6</v>
      </c>
      <c r="E19" s="8">
        <v>0.5</v>
      </c>
      <c r="F19" s="8">
        <v>0.5</v>
      </c>
      <c r="G19" s="8">
        <v>0.3</v>
      </c>
      <c r="H19" s="8">
        <v>0.2</v>
      </c>
      <c r="I19" s="8">
        <v>1.5</v>
      </c>
      <c r="J19" s="8">
        <v>2.2</v>
      </c>
      <c r="K19" s="8">
        <v>1.4</v>
      </c>
      <c r="L19" s="8">
        <v>0.9</v>
      </c>
      <c r="M19" s="8">
        <v>1.2</v>
      </c>
      <c r="N19" s="8">
        <v>1.9</v>
      </c>
      <c r="O19" s="8">
        <v>1.3</v>
      </c>
      <c r="P19" s="8">
        <v>1.6</v>
      </c>
      <c r="Q19" s="8">
        <v>0.6</v>
      </c>
      <c r="R19" s="8">
        <v>0</v>
      </c>
      <c r="S19" s="8">
        <v>0.1</v>
      </c>
      <c r="T19" s="8">
        <v>0.4</v>
      </c>
      <c r="U19" s="8">
        <v>0.2</v>
      </c>
      <c r="V19" s="8">
        <v>0.3</v>
      </c>
      <c r="W19" s="8">
        <v>0.2</v>
      </c>
      <c r="X19" s="8">
        <v>0.1</v>
      </c>
      <c r="Y19" s="8">
        <v>0.4</v>
      </c>
      <c r="Z19" s="35">
        <f t="shared" si="0"/>
        <v>0.7083333333333334</v>
      </c>
      <c r="AA19" s="96" t="s">
        <v>46</v>
      </c>
      <c r="AB19" s="8">
        <v>3.1</v>
      </c>
      <c r="AC19" s="106">
        <v>0.6034722222222222</v>
      </c>
      <c r="AD19" s="96" t="s">
        <v>46</v>
      </c>
      <c r="AE19" s="8">
        <v>9.1</v>
      </c>
      <c r="AF19" s="109">
        <v>0.545138888888889</v>
      </c>
    </row>
    <row r="20" spans="1:32" ht="14.25" customHeight="1">
      <c r="A20" s="92">
        <v>17</v>
      </c>
      <c r="B20" s="11">
        <v>0.5</v>
      </c>
      <c r="C20" s="8">
        <v>0.2</v>
      </c>
      <c r="D20" s="8">
        <v>0.2</v>
      </c>
      <c r="E20" s="8">
        <v>0.7</v>
      </c>
      <c r="F20" s="8">
        <v>0.2</v>
      </c>
      <c r="G20" s="8">
        <v>0.5</v>
      </c>
      <c r="H20" s="8">
        <v>1.2</v>
      </c>
      <c r="I20" s="8">
        <v>1.7</v>
      </c>
      <c r="J20" s="8">
        <v>2.1</v>
      </c>
      <c r="K20" s="8">
        <v>1</v>
      </c>
      <c r="L20" s="8">
        <v>1.7</v>
      </c>
      <c r="M20" s="8">
        <v>1.4</v>
      </c>
      <c r="N20" s="8">
        <v>0.9</v>
      </c>
      <c r="O20" s="8">
        <v>1.1</v>
      </c>
      <c r="P20" s="8">
        <v>0.7</v>
      </c>
      <c r="Q20" s="8">
        <v>1</v>
      </c>
      <c r="R20" s="8">
        <v>0</v>
      </c>
      <c r="S20" s="8">
        <v>0.1</v>
      </c>
      <c r="T20" s="8">
        <v>0</v>
      </c>
      <c r="U20" s="8">
        <v>0.2</v>
      </c>
      <c r="V20" s="8">
        <v>0.1</v>
      </c>
      <c r="W20" s="8">
        <v>0.3</v>
      </c>
      <c r="X20" s="8">
        <v>0.5</v>
      </c>
      <c r="Y20" s="8">
        <v>0.6</v>
      </c>
      <c r="Z20" s="35">
        <f t="shared" si="0"/>
        <v>0.7041666666666666</v>
      </c>
      <c r="AA20" s="96" t="s">
        <v>46</v>
      </c>
      <c r="AB20" s="8">
        <v>2.4</v>
      </c>
      <c r="AC20" s="106">
        <v>0.44236111111111115</v>
      </c>
      <c r="AD20" s="96" t="s">
        <v>51</v>
      </c>
      <c r="AE20" s="8">
        <v>7.2</v>
      </c>
      <c r="AF20" s="109">
        <v>0.46388888888888885</v>
      </c>
    </row>
    <row r="21" spans="1:32" ht="14.25" customHeight="1">
      <c r="A21" s="92">
        <v>18</v>
      </c>
      <c r="B21" s="11">
        <v>0.6</v>
      </c>
      <c r="C21" s="8">
        <v>0.9</v>
      </c>
      <c r="D21" s="8">
        <v>0.8</v>
      </c>
      <c r="E21" s="8">
        <v>0.7</v>
      </c>
      <c r="F21" s="8">
        <v>0.6</v>
      </c>
      <c r="G21" s="8">
        <v>0.6</v>
      </c>
      <c r="H21" s="8">
        <v>0.4</v>
      </c>
      <c r="I21" s="8">
        <v>0.2</v>
      </c>
      <c r="J21" s="8">
        <v>1.5</v>
      </c>
      <c r="K21" s="8">
        <v>0.8</v>
      </c>
      <c r="L21" s="8">
        <v>0.6</v>
      </c>
      <c r="M21" s="8">
        <v>0.8</v>
      </c>
      <c r="N21" s="8">
        <v>1</v>
      </c>
      <c r="O21" s="8">
        <v>0.7</v>
      </c>
      <c r="P21" s="8">
        <v>0.5</v>
      </c>
      <c r="Q21" s="8">
        <v>0.1</v>
      </c>
      <c r="R21" s="8">
        <v>0.8</v>
      </c>
      <c r="S21" s="8">
        <v>1</v>
      </c>
      <c r="T21" s="8">
        <v>1.1</v>
      </c>
      <c r="U21" s="8">
        <v>1</v>
      </c>
      <c r="V21" s="8">
        <v>0.8</v>
      </c>
      <c r="W21" s="8">
        <v>1.1</v>
      </c>
      <c r="X21" s="8">
        <v>1</v>
      </c>
      <c r="Y21" s="8">
        <v>0.9</v>
      </c>
      <c r="Z21" s="35">
        <f t="shared" si="0"/>
        <v>0.7708333333333334</v>
      </c>
      <c r="AA21" s="96" t="s">
        <v>49</v>
      </c>
      <c r="AB21" s="8">
        <v>1.7</v>
      </c>
      <c r="AC21" s="106">
        <v>0.5576388888888889</v>
      </c>
      <c r="AD21" s="96" t="s">
        <v>49</v>
      </c>
      <c r="AE21" s="8">
        <v>5</v>
      </c>
      <c r="AF21" s="109">
        <v>0.5743055555555555</v>
      </c>
    </row>
    <row r="22" spans="1:32" ht="14.25" customHeight="1">
      <c r="A22" s="92">
        <v>19</v>
      </c>
      <c r="B22" s="11">
        <v>0.9</v>
      </c>
      <c r="C22" s="8">
        <v>0.9</v>
      </c>
      <c r="D22" s="8">
        <v>0.9</v>
      </c>
      <c r="E22" s="8">
        <v>0.7</v>
      </c>
      <c r="F22" s="8">
        <v>0.8</v>
      </c>
      <c r="G22" s="8">
        <v>0.6</v>
      </c>
      <c r="H22" s="8">
        <v>0.4</v>
      </c>
      <c r="I22" s="8">
        <v>0.4</v>
      </c>
      <c r="J22" s="8">
        <v>1.2</v>
      </c>
      <c r="K22" s="8">
        <v>2.9</v>
      </c>
      <c r="L22" s="8">
        <v>3.2</v>
      </c>
      <c r="M22" s="8">
        <v>3.2</v>
      </c>
      <c r="N22" s="8">
        <v>1.6</v>
      </c>
      <c r="O22" s="8">
        <v>1</v>
      </c>
      <c r="P22" s="8">
        <v>1.2</v>
      </c>
      <c r="Q22" s="8">
        <v>1.9</v>
      </c>
      <c r="R22" s="8">
        <v>1.4</v>
      </c>
      <c r="S22" s="8">
        <v>0.2</v>
      </c>
      <c r="T22" s="8">
        <v>0.5</v>
      </c>
      <c r="U22" s="8">
        <v>0.6</v>
      </c>
      <c r="V22" s="8">
        <v>0.7</v>
      </c>
      <c r="W22" s="8">
        <v>0.7</v>
      </c>
      <c r="X22" s="8">
        <v>0.7</v>
      </c>
      <c r="Y22" s="8">
        <v>0.9</v>
      </c>
      <c r="Z22" s="35">
        <f t="shared" si="0"/>
        <v>1.1458333333333333</v>
      </c>
      <c r="AA22" s="96" t="s">
        <v>46</v>
      </c>
      <c r="AB22" s="8">
        <v>3.6</v>
      </c>
      <c r="AC22" s="106">
        <v>0.45416666666666666</v>
      </c>
      <c r="AD22" s="96" t="s">
        <v>46</v>
      </c>
      <c r="AE22" s="8">
        <v>9.7</v>
      </c>
      <c r="AF22" s="109">
        <v>0.45208333333333334</v>
      </c>
    </row>
    <row r="23" spans="1:32" ht="14.25" customHeight="1">
      <c r="A23" s="92">
        <v>20</v>
      </c>
      <c r="B23" s="11">
        <v>0.5</v>
      </c>
      <c r="C23" s="8">
        <v>0.2</v>
      </c>
      <c r="D23" s="8">
        <v>0.9</v>
      </c>
      <c r="E23" s="8">
        <v>1</v>
      </c>
      <c r="F23" s="8">
        <v>0.1</v>
      </c>
      <c r="G23" s="8">
        <v>0.2</v>
      </c>
      <c r="H23" s="8">
        <v>1.1</v>
      </c>
      <c r="I23" s="8">
        <v>1</v>
      </c>
      <c r="J23" s="8">
        <v>0.7</v>
      </c>
      <c r="K23" s="8">
        <v>0.5</v>
      </c>
      <c r="L23" s="8">
        <v>1.1</v>
      </c>
      <c r="M23" s="8">
        <v>1.7</v>
      </c>
      <c r="N23" s="8">
        <v>0.3</v>
      </c>
      <c r="O23" s="8">
        <v>1.1</v>
      </c>
      <c r="P23" s="8">
        <v>0.8</v>
      </c>
      <c r="Q23" s="8">
        <v>0.6</v>
      </c>
      <c r="R23" s="8">
        <v>0.3</v>
      </c>
      <c r="S23" s="8">
        <v>0.3</v>
      </c>
      <c r="T23" s="8">
        <v>0.5</v>
      </c>
      <c r="U23" s="8">
        <v>0.9</v>
      </c>
      <c r="V23" s="8">
        <v>1.3</v>
      </c>
      <c r="W23" s="8">
        <v>1.7</v>
      </c>
      <c r="X23" s="8">
        <v>1.5</v>
      </c>
      <c r="Y23" s="8">
        <v>1.4</v>
      </c>
      <c r="Z23" s="35">
        <f t="shared" si="0"/>
        <v>0.8208333333333334</v>
      </c>
      <c r="AA23" s="96" t="s">
        <v>46</v>
      </c>
      <c r="AB23" s="8">
        <v>1.9</v>
      </c>
      <c r="AC23" s="106">
        <v>0.9979166666666667</v>
      </c>
      <c r="AD23" s="96" t="s">
        <v>46</v>
      </c>
      <c r="AE23" s="8">
        <v>8.3</v>
      </c>
      <c r="AF23" s="109">
        <v>0.9909722222222223</v>
      </c>
    </row>
    <row r="24" spans="1:32" ht="14.25" customHeight="1">
      <c r="A24" s="93">
        <v>21</v>
      </c>
      <c r="B24" s="17">
        <v>1.1</v>
      </c>
      <c r="C24" s="18">
        <v>1.4</v>
      </c>
      <c r="D24" s="18">
        <v>1.1</v>
      </c>
      <c r="E24" s="18">
        <v>1.3</v>
      </c>
      <c r="F24" s="18">
        <v>0.9</v>
      </c>
      <c r="G24" s="18">
        <v>1</v>
      </c>
      <c r="H24" s="18">
        <v>0.4</v>
      </c>
      <c r="I24" s="18">
        <v>0.8</v>
      </c>
      <c r="J24" s="18">
        <v>0.9</v>
      </c>
      <c r="K24" s="18">
        <v>1.5</v>
      </c>
      <c r="L24" s="18">
        <v>1.4</v>
      </c>
      <c r="M24" s="18">
        <v>2</v>
      </c>
      <c r="N24" s="18">
        <v>2.7</v>
      </c>
      <c r="O24" s="18">
        <v>2.1</v>
      </c>
      <c r="P24" s="18">
        <v>2.6</v>
      </c>
      <c r="Q24" s="18">
        <v>1.2</v>
      </c>
      <c r="R24" s="18">
        <v>0.3</v>
      </c>
      <c r="S24" s="18">
        <v>0.3</v>
      </c>
      <c r="T24" s="18">
        <v>0.2</v>
      </c>
      <c r="U24" s="18">
        <v>0.2</v>
      </c>
      <c r="V24" s="18">
        <v>0.3</v>
      </c>
      <c r="W24" s="18">
        <v>0.7</v>
      </c>
      <c r="X24" s="18">
        <v>0.7</v>
      </c>
      <c r="Y24" s="18">
        <v>0.6</v>
      </c>
      <c r="Z24" s="36">
        <f t="shared" si="0"/>
        <v>1.0708333333333335</v>
      </c>
      <c r="AA24" s="97" t="s">
        <v>46</v>
      </c>
      <c r="AB24" s="18">
        <v>3.6</v>
      </c>
      <c r="AC24" s="107">
        <v>0.5659722222222222</v>
      </c>
      <c r="AD24" s="97" t="s">
        <v>46</v>
      </c>
      <c r="AE24" s="18">
        <v>9.2</v>
      </c>
      <c r="AF24" s="110">
        <v>0.55625</v>
      </c>
    </row>
    <row r="25" spans="1:32" ht="14.25" customHeight="1">
      <c r="A25" s="92">
        <v>22</v>
      </c>
      <c r="B25" s="11">
        <v>0.8</v>
      </c>
      <c r="C25" s="8">
        <v>0.7</v>
      </c>
      <c r="D25" s="8">
        <v>0.8</v>
      </c>
      <c r="E25" s="8">
        <v>0.6</v>
      </c>
      <c r="F25" s="8">
        <v>0.7</v>
      </c>
      <c r="G25" s="8">
        <v>0.6</v>
      </c>
      <c r="H25" s="8">
        <v>0.9</v>
      </c>
      <c r="I25" s="8">
        <v>0.8</v>
      </c>
      <c r="J25" s="8">
        <v>0.4</v>
      </c>
      <c r="K25" s="8">
        <v>1</v>
      </c>
      <c r="L25" s="8">
        <v>0.7</v>
      </c>
      <c r="M25" s="8">
        <v>1</v>
      </c>
      <c r="N25" s="8">
        <v>0.4</v>
      </c>
      <c r="O25" s="8">
        <v>0.5</v>
      </c>
      <c r="P25" s="8">
        <v>0.5</v>
      </c>
      <c r="Q25" s="8">
        <v>0.9</v>
      </c>
      <c r="R25" s="8">
        <v>1</v>
      </c>
      <c r="S25" s="8">
        <v>1.2</v>
      </c>
      <c r="T25" s="8">
        <v>1.2</v>
      </c>
      <c r="U25" s="8">
        <v>0.8</v>
      </c>
      <c r="V25" s="8">
        <v>0.7</v>
      </c>
      <c r="W25" s="8">
        <v>0.5</v>
      </c>
      <c r="X25" s="8">
        <v>0.6</v>
      </c>
      <c r="Y25" s="8">
        <v>0.4</v>
      </c>
      <c r="Z25" s="35">
        <f t="shared" si="0"/>
        <v>0.7374999999999999</v>
      </c>
      <c r="AA25" s="96" t="s">
        <v>46</v>
      </c>
      <c r="AB25" s="8">
        <v>1.5</v>
      </c>
      <c r="AC25" s="106">
        <v>0.39444444444444443</v>
      </c>
      <c r="AD25" s="96" t="s">
        <v>51</v>
      </c>
      <c r="AE25" s="8">
        <v>5.9</v>
      </c>
      <c r="AF25" s="109">
        <v>0.5006944444444444</v>
      </c>
    </row>
    <row r="26" spans="1:32" ht="14.25" customHeight="1">
      <c r="A26" s="92">
        <v>23</v>
      </c>
      <c r="B26" s="11">
        <v>1</v>
      </c>
      <c r="C26" s="8">
        <v>2</v>
      </c>
      <c r="D26" s="8">
        <v>1.6</v>
      </c>
      <c r="E26" s="8">
        <v>1.5</v>
      </c>
      <c r="F26" s="8">
        <v>2</v>
      </c>
      <c r="G26" s="8">
        <v>0.9</v>
      </c>
      <c r="H26" s="8">
        <v>0.6</v>
      </c>
      <c r="I26" s="8">
        <v>0.4</v>
      </c>
      <c r="J26" s="8">
        <v>1.5</v>
      </c>
      <c r="K26" s="8">
        <v>1.3</v>
      </c>
      <c r="L26" s="8">
        <v>1.7</v>
      </c>
      <c r="M26" s="8">
        <v>1.9</v>
      </c>
      <c r="N26" s="8">
        <v>1.8</v>
      </c>
      <c r="O26" s="8">
        <v>1.2</v>
      </c>
      <c r="P26" s="8">
        <v>1</v>
      </c>
      <c r="Q26" s="8">
        <v>1.2</v>
      </c>
      <c r="R26" s="8">
        <v>0.2</v>
      </c>
      <c r="S26" s="8">
        <v>0.2</v>
      </c>
      <c r="T26" s="8">
        <v>0</v>
      </c>
      <c r="U26" s="8">
        <v>0.1</v>
      </c>
      <c r="V26" s="8">
        <v>0.1</v>
      </c>
      <c r="W26" s="8">
        <v>0.3</v>
      </c>
      <c r="X26" s="8">
        <v>0.2</v>
      </c>
      <c r="Y26" s="8">
        <v>0.5</v>
      </c>
      <c r="Z26" s="35">
        <f t="shared" si="0"/>
        <v>0.9666666666666667</v>
      </c>
      <c r="AA26" s="96" t="s">
        <v>46</v>
      </c>
      <c r="AB26" s="8">
        <v>2.5</v>
      </c>
      <c r="AC26" s="106">
        <v>0.5895833333333333</v>
      </c>
      <c r="AD26" s="96" t="s">
        <v>46</v>
      </c>
      <c r="AE26" s="8">
        <v>11.8</v>
      </c>
      <c r="AF26" s="109">
        <v>0.4923611111111111</v>
      </c>
    </row>
    <row r="27" spans="1:32" ht="14.25" customHeight="1">
      <c r="A27" s="92">
        <v>24</v>
      </c>
      <c r="B27" s="11">
        <v>0.4</v>
      </c>
      <c r="C27" s="8">
        <v>0.4</v>
      </c>
      <c r="D27" s="8">
        <v>0.6</v>
      </c>
      <c r="E27" s="8">
        <v>0.7</v>
      </c>
      <c r="F27" s="8">
        <v>0.4</v>
      </c>
      <c r="G27" s="8">
        <v>0.2</v>
      </c>
      <c r="H27" s="8">
        <v>0.5</v>
      </c>
      <c r="I27" s="8">
        <v>0.5</v>
      </c>
      <c r="J27" s="8">
        <v>0.5</v>
      </c>
      <c r="K27" s="8">
        <v>1.1</v>
      </c>
      <c r="L27" s="8">
        <v>0.6</v>
      </c>
      <c r="M27" s="8">
        <v>0.5</v>
      </c>
      <c r="N27" s="8">
        <v>1.5</v>
      </c>
      <c r="O27" s="8">
        <v>1</v>
      </c>
      <c r="P27" s="8">
        <v>1.3</v>
      </c>
      <c r="Q27" s="8">
        <v>1.2</v>
      </c>
      <c r="R27" s="8">
        <v>0.3</v>
      </c>
      <c r="S27" s="8">
        <v>0.7</v>
      </c>
      <c r="T27" s="8">
        <v>1.2</v>
      </c>
      <c r="U27" s="8">
        <v>0.9</v>
      </c>
      <c r="V27" s="8">
        <v>0.1</v>
      </c>
      <c r="W27" s="8">
        <v>0.1</v>
      </c>
      <c r="X27" s="8">
        <v>0.1</v>
      </c>
      <c r="Y27" s="8">
        <v>0.4</v>
      </c>
      <c r="Z27" s="35">
        <f t="shared" si="0"/>
        <v>0.6333333333333332</v>
      </c>
      <c r="AA27" s="96" t="s">
        <v>46</v>
      </c>
      <c r="AB27" s="8">
        <v>1.8</v>
      </c>
      <c r="AC27" s="106">
        <v>0.5201388888888888</v>
      </c>
      <c r="AD27" s="96" t="s">
        <v>52</v>
      </c>
      <c r="AE27" s="8">
        <v>6.7</v>
      </c>
      <c r="AF27" s="109">
        <v>0.45555555555555555</v>
      </c>
    </row>
    <row r="28" spans="1:32" ht="14.25" customHeight="1">
      <c r="A28" s="92">
        <v>25</v>
      </c>
      <c r="B28" s="11">
        <v>0.1</v>
      </c>
      <c r="C28" s="8">
        <v>0</v>
      </c>
      <c r="D28" s="8">
        <v>0.4</v>
      </c>
      <c r="E28" s="8">
        <v>0.2</v>
      </c>
      <c r="F28" s="8">
        <v>0.4</v>
      </c>
      <c r="G28" s="8">
        <v>0.6</v>
      </c>
      <c r="H28" s="8">
        <v>0.8</v>
      </c>
      <c r="I28" s="8">
        <v>0.1</v>
      </c>
      <c r="J28" s="8">
        <v>0.9</v>
      </c>
      <c r="K28" s="8">
        <v>0.6</v>
      </c>
      <c r="L28" s="8">
        <v>1</v>
      </c>
      <c r="M28" s="8">
        <v>0.6</v>
      </c>
      <c r="N28" s="8">
        <v>1</v>
      </c>
      <c r="O28" s="8">
        <v>0.9</v>
      </c>
      <c r="P28" s="8">
        <v>0.4</v>
      </c>
      <c r="Q28" s="8">
        <v>1.3</v>
      </c>
      <c r="R28" s="8">
        <v>0.1</v>
      </c>
      <c r="S28" s="8">
        <v>0.1</v>
      </c>
      <c r="T28" s="8">
        <v>0.6</v>
      </c>
      <c r="U28" s="8">
        <v>1.6</v>
      </c>
      <c r="V28" s="8">
        <v>1.7</v>
      </c>
      <c r="W28" s="8">
        <v>0.4</v>
      </c>
      <c r="X28" s="8">
        <v>0.4</v>
      </c>
      <c r="Y28" s="8">
        <v>0.9</v>
      </c>
      <c r="Z28" s="35">
        <f t="shared" si="0"/>
        <v>0.6291666666666667</v>
      </c>
      <c r="AA28" s="96" t="s">
        <v>46</v>
      </c>
      <c r="AB28" s="8">
        <v>2.3</v>
      </c>
      <c r="AC28" s="106">
        <v>0.8402777777777778</v>
      </c>
      <c r="AD28" s="96" t="s">
        <v>50</v>
      </c>
      <c r="AE28" s="8">
        <v>7.2</v>
      </c>
      <c r="AF28" s="109">
        <v>0.5541666666666667</v>
      </c>
    </row>
    <row r="29" spans="1:32" ht="14.25" customHeight="1">
      <c r="A29" s="92">
        <v>26</v>
      </c>
      <c r="B29" s="11">
        <v>0.5</v>
      </c>
      <c r="C29" s="8">
        <v>0.3</v>
      </c>
      <c r="D29" s="8">
        <v>0.6</v>
      </c>
      <c r="E29" s="8">
        <v>0.5</v>
      </c>
      <c r="F29" s="8">
        <v>0.6</v>
      </c>
      <c r="G29" s="8">
        <v>0.6</v>
      </c>
      <c r="H29" s="8">
        <v>0.6</v>
      </c>
      <c r="I29" s="8">
        <v>0.3</v>
      </c>
      <c r="J29" s="8">
        <v>0.9</v>
      </c>
      <c r="K29" s="8">
        <v>0.7</v>
      </c>
      <c r="L29" s="8">
        <v>0.8</v>
      </c>
      <c r="M29" s="8">
        <v>0.4</v>
      </c>
      <c r="N29" s="8">
        <v>0.4</v>
      </c>
      <c r="O29" s="8">
        <v>0.7</v>
      </c>
      <c r="P29" s="8">
        <v>0.1</v>
      </c>
      <c r="Q29" s="8">
        <v>0.4</v>
      </c>
      <c r="R29" s="8">
        <v>0.8</v>
      </c>
      <c r="S29" s="8">
        <v>0.8</v>
      </c>
      <c r="T29" s="8">
        <v>1.1</v>
      </c>
      <c r="U29" s="8">
        <v>0.7</v>
      </c>
      <c r="V29" s="8">
        <v>0.9</v>
      </c>
      <c r="W29" s="8">
        <v>1.3</v>
      </c>
      <c r="X29" s="8">
        <v>1.2</v>
      </c>
      <c r="Y29" s="8">
        <v>1.3</v>
      </c>
      <c r="Z29" s="35">
        <f t="shared" si="0"/>
        <v>0.6875000000000001</v>
      </c>
      <c r="AA29" s="96" t="s">
        <v>46</v>
      </c>
      <c r="AB29" s="8">
        <v>1.6</v>
      </c>
      <c r="AC29" s="106">
        <v>0.9083333333333333</v>
      </c>
      <c r="AD29" s="96" t="s">
        <v>51</v>
      </c>
      <c r="AE29" s="8">
        <v>4.7</v>
      </c>
      <c r="AF29" s="109">
        <v>0.49722222222222223</v>
      </c>
    </row>
    <row r="30" spans="1:32" ht="14.25" customHeight="1">
      <c r="A30" s="92">
        <v>27</v>
      </c>
      <c r="B30" s="11">
        <v>1.1</v>
      </c>
      <c r="C30" s="8">
        <v>0.8</v>
      </c>
      <c r="D30" s="8">
        <v>1.3</v>
      </c>
      <c r="E30" s="8">
        <v>0.9</v>
      </c>
      <c r="F30" s="8">
        <v>1</v>
      </c>
      <c r="G30" s="8">
        <v>0.5</v>
      </c>
      <c r="H30" s="8">
        <v>0.5</v>
      </c>
      <c r="I30" s="8">
        <v>0.6</v>
      </c>
      <c r="J30" s="8">
        <v>0.6</v>
      </c>
      <c r="K30" s="8">
        <v>0.9</v>
      </c>
      <c r="L30" s="8">
        <v>0.7</v>
      </c>
      <c r="M30" s="8">
        <v>0.9</v>
      </c>
      <c r="N30" s="8">
        <v>0.4</v>
      </c>
      <c r="O30" s="8">
        <v>0.7</v>
      </c>
      <c r="P30" s="8">
        <v>0.3</v>
      </c>
      <c r="Q30" s="8">
        <v>0.7</v>
      </c>
      <c r="R30" s="8">
        <v>0.5</v>
      </c>
      <c r="S30" s="8">
        <v>1.3</v>
      </c>
      <c r="T30" s="8">
        <v>1.1</v>
      </c>
      <c r="U30" s="8">
        <v>1</v>
      </c>
      <c r="V30" s="8">
        <v>0.7</v>
      </c>
      <c r="W30" s="8">
        <v>0.6</v>
      </c>
      <c r="X30" s="8">
        <v>0.6</v>
      </c>
      <c r="Y30" s="8">
        <v>0.7</v>
      </c>
      <c r="Z30" s="35">
        <f t="shared" si="0"/>
        <v>0.7666666666666667</v>
      </c>
      <c r="AA30" s="96" t="s">
        <v>51</v>
      </c>
      <c r="AB30" s="8">
        <v>1.6</v>
      </c>
      <c r="AC30" s="106">
        <v>0.7645833333333334</v>
      </c>
      <c r="AD30" s="96" t="s">
        <v>60</v>
      </c>
      <c r="AE30" s="8">
        <v>6.2</v>
      </c>
      <c r="AF30" s="109">
        <v>0.42569444444444443</v>
      </c>
    </row>
    <row r="31" spans="1:32" ht="14.25" customHeight="1">
      <c r="A31" s="92">
        <v>28</v>
      </c>
      <c r="B31" s="11">
        <v>0.7</v>
      </c>
      <c r="C31" s="8">
        <v>0.4</v>
      </c>
      <c r="D31" s="8">
        <v>0.5</v>
      </c>
      <c r="E31" s="8">
        <v>0.6</v>
      </c>
      <c r="F31" s="8">
        <v>0.5</v>
      </c>
      <c r="G31" s="8">
        <v>0.4</v>
      </c>
      <c r="H31" s="8">
        <v>0.5</v>
      </c>
      <c r="I31" s="8">
        <v>0.2</v>
      </c>
      <c r="J31" s="8">
        <v>1.9</v>
      </c>
      <c r="K31" s="8">
        <v>2</v>
      </c>
      <c r="L31" s="8">
        <v>1.2</v>
      </c>
      <c r="M31" s="8">
        <v>0.6</v>
      </c>
      <c r="N31" s="8">
        <v>0.8</v>
      </c>
      <c r="O31" s="8">
        <v>0.7</v>
      </c>
      <c r="P31" s="8">
        <v>0.6</v>
      </c>
      <c r="Q31" s="8">
        <v>0.4</v>
      </c>
      <c r="R31" s="8">
        <v>0.7</v>
      </c>
      <c r="S31" s="8">
        <v>0.9</v>
      </c>
      <c r="T31" s="8">
        <v>1</v>
      </c>
      <c r="U31" s="8">
        <v>1.1</v>
      </c>
      <c r="V31" s="8">
        <v>1.2</v>
      </c>
      <c r="W31" s="8">
        <v>1.1</v>
      </c>
      <c r="X31" s="8">
        <v>1</v>
      </c>
      <c r="Y31" s="8">
        <v>1.1</v>
      </c>
      <c r="Z31" s="35">
        <f t="shared" si="0"/>
        <v>0.8375</v>
      </c>
      <c r="AA31" s="96" t="s">
        <v>46</v>
      </c>
      <c r="AB31" s="8">
        <v>2.4</v>
      </c>
      <c r="AC31" s="106">
        <v>0.36319444444444443</v>
      </c>
      <c r="AD31" s="96" t="s">
        <v>46</v>
      </c>
      <c r="AE31" s="8">
        <v>6</v>
      </c>
      <c r="AF31" s="109">
        <v>0.40972222222222227</v>
      </c>
    </row>
    <row r="32" spans="1:32" ht="14.25" customHeight="1">
      <c r="A32" s="92">
        <v>29</v>
      </c>
      <c r="B32" s="11">
        <v>1</v>
      </c>
      <c r="C32" s="8">
        <v>0.9</v>
      </c>
      <c r="D32" s="8">
        <v>0.4</v>
      </c>
      <c r="E32" s="8">
        <v>0.1</v>
      </c>
      <c r="F32" s="8">
        <v>0</v>
      </c>
      <c r="G32" s="8">
        <v>0.3</v>
      </c>
      <c r="H32" s="8">
        <v>0.2</v>
      </c>
      <c r="I32" s="8">
        <v>0.7</v>
      </c>
      <c r="J32" s="8">
        <v>0.5</v>
      </c>
      <c r="K32" s="8">
        <v>0.5</v>
      </c>
      <c r="L32" s="8">
        <v>0.7</v>
      </c>
      <c r="M32" s="8">
        <v>0.6</v>
      </c>
      <c r="N32" s="8">
        <v>0.6</v>
      </c>
      <c r="O32" s="8">
        <v>0.7</v>
      </c>
      <c r="P32" s="8">
        <v>0.3</v>
      </c>
      <c r="Q32" s="8">
        <v>0.4</v>
      </c>
      <c r="R32" s="8">
        <v>0.2</v>
      </c>
      <c r="S32" s="8">
        <v>0.4</v>
      </c>
      <c r="T32" s="8">
        <v>0.7</v>
      </c>
      <c r="U32" s="8">
        <v>1</v>
      </c>
      <c r="V32" s="8">
        <v>0.9</v>
      </c>
      <c r="W32" s="8">
        <v>1.1</v>
      </c>
      <c r="X32" s="8">
        <v>1.1</v>
      </c>
      <c r="Y32" s="8">
        <v>1.2</v>
      </c>
      <c r="Z32" s="35">
        <f t="shared" si="0"/>
        <v>0.6041666666666666</v>
      </c>
      <c r="AA32" s="96" t="s">
        <v>46</v>
      </c>
      <c r="AB32" s="8">
        <v>1.3</v>
      </c>
      <c r="AC32" s="106">
        <v>1</v>
      </c>
      <c r="AD32" s="96" t="s">
        <v>56</v>
      </c>
      <c r="AE32" s="8">
        <v>3.8</v>
      </c>
      <c r="AF32" s="109">
        <v>0.5458333333333333</v>
      </c>
    </row>
    <row r="33" spans="1:32" ht="14.25" customHeight="1">
      <c r="A33" s="92">
        <v>30</v>
      </c>
      <c r="B33" s="11">
        <v>0.6</v>
      </c>
      <c r="C33" s="8">
        <v>0.8</v>
      </c>
      <c r="D33" s="8">
        <v>0.3</v>
      </c>
      <c r="E33" s="8">
        <v>0.5</v>
      </c>
      <c r="F33" s="8">
        <v>0.6</v>
      </c>
      <c r="G33" s="8">
        <v>0.4</v>
      </c>
      <c r="H33" s="8">
        <v>0.9</v>
      </c>
      <c r="I33" s="8">
        <v>0.9</v>
      </c>
      <c r="J33" s="8">
        <v>1.5</v>
      </c>
      <c r="K33" s="8">
        <v>1.6</v>
      </c>
      <c r="L33" s="8">
        <v>0.8</v>
      </c>
      <c r="M33" s="8">
        <v>0.3</v>
      </c>
      <c r="N33" s="8">
        <v>0.5</v>
      </c>
      <c r="O33" s="8">
        <v>1.3</v>
      </c>
      <c r="P33" s="8">
        <v>0.8</v>
      </c>
      <c r="Q33" s="8">
        <v>1</v>
      </c>
      <c r="R33" s="8">
        <v>0.5</v>
      </c>
      <c r="S33" s="8">
        <v>1.1</v>
      </c>
      <c r="T33" s="8">
        <v>1.6</v>
      </c>
      <c r="U33" s="8">
        <v>1.4</v>
      </c>
      <c r="V33" s="8">
        <v>1.4</v>
      </c>
      <c r="W33" s="8">
        <v>1.8</v>
      </c>
      <c r="X33" s="8">
        <v>0.8</v>
      </c>
      <c r="Y33" s="8">
        <v>1.6</v>
      </c>
      <c r="Z33" s="35">
        <f t="shared" si="0"/>
        <v>0.9583333333333335</v>
      </c>
      <c r="AA33" s="96" t="s">
        <v>46</v>
      </c>
      <c r="AB33" s="8">
        <v>2.4</v>
      </c>
      <c r="AC33" s="106">
        <v>0.8659722222222223</v>
      </c>
      <c r="AD33" s="96" t="s">
        <v>50</v>
      </c>
      <c r="AE33" s="8">
        <v>8.6</v>
      </c>
      <c r="AF33" s="109">
        <v>0.8597222222222222</v>
      </c>
    </row>
    <row r="34" spans="1:32" ht="14.25" customHeight="1">
      <c r="A34" s="92">
        <v>31</v>
      </c>
      <c r="B34" s="11">
        <v>1.7</v>
      </c>
      <c r="C34" s="8">
        <v>0.8</v>
      </c>
      <c r="D34" s="8">
        <v>1.1</v>
      </c>
      <c r="E34" s="8">
        <v>1</v>
      </c>
      <c r="F34" s="8">
        <v>0.2</v>
      </c>
      <c r="G34" s="8">
        <v>0.1</v>
      </c>
      <c r="H34" s="8">
        <v>0.1</v>
      </c>
      <c r="I34" s="8">
        <v>0.1</v>
      </c>
      <c r="J34" s="8">
        <v>0.8</v>
      </c>
      <c r="K34" s="8">
        <v>0.3</v>
      </c>
      <c r="L34" s="8">
        <v>1.1</v>
      </c>
      <c r="M34" s="8">
        <v>1.2</v>
      </c>
      <c r="N34" s="8">
        <v>1.4</v>
      </c>
      <c r="O34" s="8">
        <v>0.6</v>
      </c>
      <c r="P34" s="8">
        <v>0.6</v>
      </c>
      <c r="Q34" s="8">
        <v>0.3</v>
      </c>
      <c r="R34" s="8">
        <v>0.8</v>
      </c>
      <c r="S34" s="8">
        <v>0.6</v>
      </c>
      <c r="T34" s="8">
        <v>0.7</v>
      </c>
      <c r="U34" s="8">
        <v>0.7</v>
      </c>
      <c r="V34" s="8">
        <v>0.5</v>
      </c>
      <c r="W34" s="8">
        <v>0.8</v>
      </c>
      <c r="X34" s="8">
        <v>0.9</v>
      </c>
      <c r="Y34" s="8">
        <v>0.8</v>
      </c>
      <c r="Z34" s="35">
        <f t="shared" si="0"/>
        <v>0.7166666666666667</v>
      </c>
      <c r="AA34" s="96" t="s">
        <v>46</v>
      </c>
      <c r="AB34" s="8">
        <v>2.1</v>
      </c>
      <c r="AC34" s="106">
        <v>0.06458333333333334</v>
      </c>
      <c r="AD34" s="96" t="s">
        <v>51</v>
      </c>
      <c r="AE34" s="8">
        <v>7.1</v>
      </c>
      <c r="AF34" s="109">
        <v>0.5194444444444445</v>
      </c>
    </row>
    <row r="35" spans="1:32" ht="14.25" customHeight="1">
      <c r="A35" s="94" t="s">
        <v>15</v>
      </c>
      <c r="B35" s="24">
        <f aca="true" t="shared" si="1" ref="B35:Z35">AVERAGE(B4:B34)</f>
        <v>0.7000000000000001</v>
      </c>
      <c r="C35" s="25">
        <f t="shared" si="1"/>
        <v>0.6483870967741936</v>
      </c>
      <c r="D35" s="25">
        <f t="shared" si="1"/>
        <v>0.7354838709677419</v>
      </c>
      <c r="E35" s="25">
        <f t="shared" si="1"/>
        <v>0.7096774193548387</v>
      </c>
      <c r="F35" s="25">
        <f t="shared" si="1"/>
        <v>0.6129032258064516</v>
      </c>
      <c r="G35" s="25">
        <f t="shared" si="1"/>
        <v>0.6258064516129032</v>
      </c>
      <c r="H35" s="25">
        <f t="shared" si="1"/>
        <v>0.6741935483870968</v>
      </c>
      <c r="I35" s="25">
        <f t="shared" si="1"/>
        <v>0.732258064516129</v>
      </c>
      <c r="J35" s="25">
        <f t="shared" si="1"/>
        <v>1.093548387096774</v>
      </c>
      <c r="K35" s="25">
        <f t="shared" si="1"/>
        <v>1.132258064516129</v>
      </c>
      <c r="L35" s="25">
        <f t="shared" si="1"/>
        <v>1.0903225806451613</v>
      </c>
      <c r="M35" s="25">
        <f t="shared" si="1"/>
        <v>1.064516129032258</v>
      </c>
      <c r="N35" s="25">
        <f t="shared" si="1"/>
        <v>0.9483870967741936</v>
      </c>
      <c r="O35" s="25">
        <f t="shared" si="1"/>
        <v>0.8967741935483872</v>
      </c>
      <c r="P35" s="25">
        <f t="shared" si="1"/>
        <v>0.674193548387097</v>
      </c>
      <c r="Q35" s="25">
        <f t="shared" si="1"/>
        <v>0.6548387096774192</v>
      </c>
      <c r="R35" s="25">
        <f t="shared" si="1"/>
        <v>0.5741935483870969</v>
      </c>
      <c r="S35" s="25">
        <f t="shared" si="1"/>
        <v>0.5806451612903226</v>
      </c>
      <c r="T35" s="25">
        <f t="shared" si="1"/>
        <v>0.7354838709677419</v>
      </c>
      <c r="U35" s="25">
        <f t="shared" si="1"/>
        <v>0.7451612903225806</v>
      </c>
      <c r="V35" s="25">
        <f t="shared" si="1"/>
        <v>0.725806451612903</v>
      </c>
      <c r="W35" s="25">
        <f t="shared" si="1"/>
        <v>0.770967741935484</v>
      </c>
      <c r="X35" s="25">
        <f t="shared" si="1"/>
        <v>0.6516129032258063</v>
      </c>
      <c r="Y35" s="25">
        <f t="shared" si="1"/>
        <v>0.7838709677419355</v>
      </c>
      <c r="Z35" s="37">
        <f t="shared" si="1"/>
        <v>0.7733870967741934</v>
      </c>
      <c r="AA35" s="98"/>
      <c r="AB35" s="25">
        <f>AVERAGE(AB4:AB34)</f>
        <v>2.1322580645161286</v>
      </c>
      <c r="AC35" s="32"/>
      <c r="AD35" s="98"/>
      <c r="AE35" s="25">
        <f>AVERAGE(AE4:AE34)</f>
        <v>6.816129032258063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3.6</v>
      </c>
      <c r="O38" s="103" t="str">
        <f>INDEX(AA4:AA34,P38,1)</f>
        <v>西北西</v>
      </c>
      <c r="P38" s="104">
        <v>21</v>
      </c>
      <c r="Q38" s="111">
        <f>INDEX(AC4:AC34,P38,1)</f>
        <v>0.5659722222222222</v>
      </c>
      <c r="T38" s="17">
        <f>MAX(AE4:AE34)</f>
        <v>11.8</v>
      </c>
      <c r="U38" s="103" t="str">
        <f>INDEX(AD4:AD34,V38,1)</f>
        <v>西北西</v>
      </c>
      <c r="V38" s="104">
        <f>MATCH(T38,AE4:AE34,0)</f>
        <v>23</v>
      </c>
      <c r="W38" s="111">
        <f>INDEX(AF4:AF34,V38,1)</f>
        <v>0.4923611111111111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 t="str">
        <f>INDEX(AA5:AA35,P39,1)</f>
        <v>西北西</v>
      </c>
      <c r="P39" s="104">
        <v>19</v>
      </c>
      <c r="Q39" s="111">
        <f>INDEX(AC5:AC35,P39,1)</f>
        <v>0.9979166666666667</v>
      </c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0.7</v>
      </c>
      <c r="C4" s="9">
        <v>0.7</v>
      </c>
      <c r="D4" s="9">
        <v>0.9</v>
      </c>
      <c r="E4" s="9">
        <v>0.8</v>
      </c>
      <c r="F4" s="9">
        <v>0.9</v>
      </c>
      <c r="G4" s="9">
        <v>0.8</v>
      </c>
      <c r="H4" s="9">
        <v>0.4</v>
      </c>
      <c r="I4" s="9">
        <v>0.4</v>
      </c>
      <c r="J4" s="9">
        <v>0.2</v>
      </c>
      <c r="K4" s="9">
        <v>0.4</v>
      </c>
      <c r="L4" s="9">
        <v>0.5</v>
      </c>
      <c r="M4" s="9">
        <v>0.5</v>
      </c>
      <c r="N4" s="9">
        <v>0.6</v>
      </c>
      <c r="O4" s="9">
        <v>0.7</v>
      </c>
      <c r="P4" s="9">
        <v>0.2</v>
      </c>
      <c r="Q4" s="9">
        <v>0.4</v>
      </c>
      <c r="R4" s="9">
        <v>0.4</v>
      </c>
      <c r="S4" s="9">
        <v>0</v>
      </c>
      <c r="T4" s="9">
        <v>0</v>
      </c>
      <c r="U4" s="9">
        <v>0</v>
      </c>
      <c r="V4" s="9">
        <v>0</v>
      </c>
      <c r="W4" s="9">
        <v>0.3</v>
      </c>
      <c r="X4" s="9">
        <v>0.8</v>
      </c>
      <c r="Y4" s="9">
        <v>0.4</v>
      </c>
      <c r="Z4" s="34">
        <f aca="true" t="shared" si="0" ref="Z4:Z34">AVERAGE(B4:Y4)</f>
        <v>0.4583333333333334</v>
      </c>
      <c r="AA4" s="95" t="s">
        <v>51</v>
      </c>
      <c r="AB4" s="9">
        <v>1</v>
      </c>
      <c r="AC4" s="105">
        <v>0.9562499999999999</v>
      </c>
      <c r="AD4" s="95" t="s">
        <v>49</v>
      </c>
      <c r="AE4" s="9">
        <v>3.6</v>
      </c>
      <c r="AF4" s="108">
        <v>0.5861111111111111</v>
      </c>
    </row>
    <row r="5" spans="1:32" ht="14.25" customHeight="1">
      <c r="A5" s="92">
        <v>2</v>
      </c>
      <c r="B5" s="11">
        <v>0.6</v>
      </c>
      <c r="C5" s="8">
        <v>0.5</v>
      </c>
      <c r="D5" s="8">
        <v>0.2</v>
      </c>
      <c r="E5" s="8">
        <v>0.1</v>
      </c>
      <c r="F5" s="8">
        <v>0.1</v>
      </c>
      <c r="G5" s="8">
        <v>0.2</v>
      </c>
      <c r="H5" s="8">
        <v>0.2</v>
      </c>
      <c r="I5" s="8">
        <v>0</v>
      </c>
      <c r="J5" s="8">
        <v>0.1</v>
      </c>
      <c r="K5" s="8">
        <v>0.7</v>
      </c>
      <c r="L5" s="8">
        <v>0.8</v>
      </c>
      <c r="M5" s="8">
        <v>0.5</v>
      </c>
      <c r="N5" s="8">
        <v>0.3</v>
      </c>
      <c r="O5" s="8">
        <v>0.4</v>
      </c>
      <c r="P5" s="8">
        <v>0.3</v>
      </c>
      <c r="Q5" s="8">
        <v>0.1</v>
      </c>
      <c r="R5" s="8">
        <v>0</v>
      </c>
      <c r="S5" s="8">
        <v>0.5</v>
      </c>
      <c r="T5" s="8">
        <v>0.4</v>
      </c>
      <c r="U5" s="8">
        <v>0.4</v>
      </c>
      <c r="V5" s="8">
        <v>0.5</v>
      </c>
      <c r="W5" s="8">
        <v>0.4</v>
      </c>
      <c r="X5" s="8">
        <v>0.6</v>
      </c>
      <c r="Y5" s="8">
        <v>0.6</v>
      </c>
      <c r="Z5" s="35">
        <f t="shared" si="0"/>
        <v>0.3541666666666667</v>
      </c>
      <c r="AA5" s="96" t="s">
        <v>48</v>
      </c>
      <c r="AB5" s="8">
        <v>1.2</v>
      </c>
      <c r="AC5" s="106">
        <v>0.46875</v>
      </c>
      <c r="AD5" s="96" t="s">
        <v>47</v>
      </c>
      <c r="AE5" s="8">
        <v>4.1</v>
      </c>
      <c r="AF5" s="109">
        <v>0.4201388888888889</v>
      </c>
    </row>
    <row r="6" spans="1:32" ht="14.25" customHeight="1">
      <c r="A6" s="92">
        <v>3</v>
      </c>
      <c r="B6" s="11">
        <v>0.3</v>
      </c>
      <c r="C6" s="8">
        <v>0.2</v>
      </c>
      <c r="D6" s="8">
        <v>0.3</v>
      </c>
      <c r="E6" s="8">
        <v>0.3</v>
      </c>
      <c r="F6" s="8">
        <v>0.2</v>
      </c>
      <c r="G6" s="8">
        <v>0.5</v>
      </c>
      <c r="H6" s="8">
        <v>0</v>
      </c>
      <c r="I6" s="8">
        <v>0</v>
      </c>
      <c r="J6" s="8">
        <v>0.7</v>
      </c>
      <c r="K6" s="8">
        <v>0.2</v>
      </c>
      <c r="L6" s="8">
        <v>0.3</v>
      </c>
      <c r="M6" s="8">
        <v>0.1</v>
      </c>
      <c r="N6" s="8">
        <v>0.1</v>
      </c>
      <c r="O6" s="8">
        <v>0</v>
      </c>
      <c r="P6" s="8">
        <v>0.3</v>
      </c>
      <c r="Q6" s="8">
        <v>0.1</v>
      </c>
      <c r="R6" s="8">
        <v>0.3</v>
      </c>
      <c r="S6" s="8">
        <v>0.5</v>
      </c>
      <c r="T6" s="8">
        <v>0.3</v>
      </c>
      <c r="U6" s="8">
        <v>0.2</v>
      </c>
      <c r="V6" s="8">
        <v>0.1</v>
      </c>
      <c r="W6" s="8">
        <v>0.1</v>
      </c>
      <c r="X6" s="8">
        <v>0</v>
      </c>
      <c r="Y6" s="8">
        <v>0.1</v>
      </c>
      <c r="Z6" s="35">
        <f t="shared" si="0"/>
        <v>0.21666666666666665</v>
      </c>
      <c r="AA6" s="96" t="s">
        <v>47</v>
      </c>
      <c r="AB6" s="8">
        <v>0.9</v>
      </c>
      <c r="AC6" s="106">
        <v>0.37222222222222223</v>
      </c>
      <c r="AD6" s="96" t="s">
        <v>61</v>
      </c>
      <c r="AE6" s="8">
        <v>3.7</v>
      </c>
      <c r="AF6" s="109">
        <v>0.6826388888888889</v>
      </c>
    </row>
    <row r="7" spans="1:32" ht="14.25" customHeight="1">
      <c r="A7" s="92">
        <v>4</v>
      </c>
      <c r="B7" s="11">
        <v>0.2</v>
      </c>
      <c r="C7" s="8">
        <v>0</v>
      </c>
      <c r="D7" s="8">
        <v>0.1</v>
      </c>
      <c r="E7" s="8">
        <v>0.2</v>
      </c>
      <c r="F7" s="8">
        <v>0.1</v>
      </c>
      <c r="G7" s="8">
        <v>0</v>
      </c>
      <c r="H7" s="8">
        <v>0.1</v>
      </c>
      <c r="I7" s="8">
        <v>0</v>
      </c>
      <c r="J7" s="8">
        <v>0.1</v>
      </c>
      <c r="K7" s="8">
        <v>0.2</v>
      </c>
      <c r="L7" s="8">
        <v>0.4</v>
      </c>
      <c r="M7" s="8">
        <v>0.2</v>
      </c>
      <c r="N7" s="8">
        <v>0.4</v>
      </c>
      <c r="O7" s="8">
        <v>0.3</v>
      </c>
      <c r="P7" s="8">
        <v>0.5</v>
      </c>
      <c r="Q7" s="8">
        <v>0</v>
      </c>
      <c r="R7" s="8">
        <v>0.1</v>
      </c>
      <c r="S7" s="8">
        <v>0</v>
      </c>
      <c r="T7" s="8">
        <v>0.1</v>
      </c>
      <c r="U7" s="8">
        <v>0</v>
      </c>
      <c r="V7" s="8">
        <v>0.2</v>
      </c>
      <c r="W7" s="8">
        <v>0.1</v>
      </c>
      <c r="X7" s="8">
        <v>0</v>
      </c>
      <c r="Y7" s="8">
        <v>0</v>
      </c>
      <c r="Z7" s="35">
        <f t="shared" si="0"/>
        <v>0.1375</v>
      </c>
      <c r="AA7" s="96" t="s">
        <v>56</v>
      </c>
      <c r="AB7" s="8">
        <v>0.6</v>
      </c>
      <c r="AC7" s="106">
        <v>0.5729166666666666</v>
      </c>
      <c r="AD7" s="96" t="s">
        <v>53</v>
      </c>
      <c r="AE7" s="8">
        <v>3.4</v>
      </c>
      <c r="AF7" s="109">
        <v>0.1451388888888889</v>
      </c>
    </row>
    <row r="8" spans="1:32" ht="14.25" customHeight="1">
      <c r="A8" s="92">
        <v>5</v>
      </c>
      <c r="B8" s="11">
        <v>0.1</v>
      </c>
      <c r="C8" s="8">
        <v>0</v>
      </c>
      <c r="D8" s="8">
        <v>0</v>
      </c>
      <c r="E8" s="8">
        <v>0</v>
      </c>
      <c r="F8" s="8">
        <v>0</v>
      </c>
      <c r="G8" s="8">
        <v>0.1</v>
      </c>
      <c r="H8" s="8">
        <v>0.1</v>
      </c>
      <c r="I8" s="8">
        <v>0.5</v>
      </c>
      <c r="J8" s="8">
        <v>0.9</v>
      </c>
      <c r="K8" s="8">
        <v>0.4</v>
      </c>
      <c r="L8" s="8">
        <v>0.6</v>
      </c>
      <c r="M8" s="8">
        <v>0.4</v>
      </c>
      <c r="N8" s="8">
        <v>0.5</v>
      </c>
      <c r="O8" s="8">
        <v>0.6</v>
      </c>
      <c r="P8" s="8">
        <v>0.4</v>
      </c>
      <c r="Q8" s="8">
        <v>0.2</v>
      </c>
      <c r="R8" s="8">
        <v>0</v>
      </c>
      <c r="S8" s="8">
        <v>0.1</v>
      </c>
      <c r="T8" s="8">
        <v>0.3</v>
      </c>
      <c r="U8" s="8">
        <v>0.3</v>
      </c>
      <c r="V8" s="8">
        <v>0.2</v>
      </c>
      <c r="W8" s="8">
        <v>0.4</v>
      </c>
      <c r="X8" s="8">
        <v>0.2</v>
      </c>
      <c r="Y8" s="8">
        <v>0.2</v>
      </c>
      <c r="Z8" s="35">
        <f t="shared" si="0"/>
        <v>0.27083333333333337</v>
      </c>
      <c r="AA8" s="96" t="s">
        <v>61</v>
      </c>
      <c r="AB8" s="8">
        <v>0.9</v>
      </c>
      <c r="AC8" s="106">
        <v>0.3840277777777778</v>
      </c>
      <c r="AD8" s="96" t="s">
        <v>49</v>
      </c>
      <c r="AE8" s="8">
        <v>4.9</v>
      </c>
      <c r="AF8" s="109">
        <v>0.4930555555555556</v>
      </c>
    </row>
    <row r="9" spans="1:32" ht="14.25" customHeight="1">
      <c r="A9" s="92">
        <v>6</v>
      </c>
      <c r="B9" s="11">
        <v>0.2</v>
      </c>
      <c r="C9" s="8">
        <v>0.3</v>
      </c>
      <c r="D9" s="8">
        <v>0.2</v>
      </c>
      <c r="E9" s="8">
        <v>0.3</v>
      </c>
      <c r="F9" s="8">
        <v>0.2</v>
      </c>
      <c r="G9" s="8">
        <v>0</v>
      </c>
      <c r="H9" s="8">
        <v>0.1</v>
      </c>
      <c r="I9" s="8">
        <v>0</v>
      </c>
      <c r="J9" s="8">
        <v>0.2</v>
      </c>
      <c r="K9" s="8">
        <v>0.1</v>
      </c>
      <c r="L9" s="8">
        <v>0</v>
      </c>
      <c r="M9" s="8">
        <v>0</v>
      </c>
      <c r="N9" s="8">
        <v>0.3</v>
      </c>
      <c r="O9" s="8">
        <v>0</v>
      </c>
      <c r="P9" s="8">
        <v>0</v>
      </c>
      <c r="Q9" s="8">
        <v>0.3</v>
      </c>
      <c r="R9" s="8">
        <v>0.1</v>
      </c>
      <c r="S9" s="8">
        <v>0.1</v>
      </c>
      <c r="T9" s="8">
        <v>0</v>
      </c>
      <c r="U9" s="8">
        <v>0.1</v>
      </c>
      <c r="V9" s="8">
        <v>0.1</v>
      </c>
      <c r="W9" s="8">
        <v>0</v>
      </c>
      <c r="X9" s="8">
        <v>0.1</v>
      </c>
      <c r="Y9" s="8">
        <v>0.4</v>
      </c>
      <c r="Z9" s="35">
        <f t="shared" si="0"/>
        <v>0.12916666666666668</v>
      </c>
      <c r="AA9" s="96" t="s">
        <v>46</v>
      </c>
      <c r="AB9" s="8">
        <v>0.5</v>
      </c>
      <c r="AC9" s="106">
        <v>0.5666666666666667</v>
      </c>
      <c r="AD9" s="96" t="s">
        <v>51</v>
      </c>
      <c r="AE9" s="8">
        <v>3.2</v>
      </c>
      <c r="AF9" s="109">
        <v>0.5631944444444444</v>
      </c>
    </row>
    <row r="10" spans="1:32" ht="14.25" customHeight="1">
      <c r="A10" s="92">
        <v>7</v>
      </c>
      <c r="B10" s="11">
        <v>0.4</v>
      </c>
      <c r="C10" s="8">
        <v>0.5</v>
      </c>
      <c r="D10" s="8">
        <v>0.7</v>
      </c>
      <c r="E10" s="8">
        <v>1</v>
      </c>
      <c r="F10" s="8">
        <v>1.2</v>
      </c>
      <c r="G10" s="8">
        <v>0.7</v>
      </c>
      <c r="H10" s="8">
        <v>0.8</v>
      </c>
      <c r="I10" s="8">
        <v>0.4</v>
      </c>
      <c r="J10" s="8">
        <v>0.5</v>
      </c>
      <c r="K10" s="8">
        <v>0.4</v>
      </c>
      <c r="L10" s="8">
        <v>0.3</v>
      </c>
      <c r="M10" s="8">
        <v>0.3</v>
      </c>
      <c r="N10" s="8">
        <v>0.2</v>
      </c>
      <c r="O10" s="8">
        <v>0.1</v>
      </c>
      <c r="P10" s="8">
        <v>0.1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0.1</v>
      </c>
      <c r="X10" s="8">
        <v>0</v>
      </c>
      <c r="Y10" s="8">
        <v>0.2</v>
      </c>
      <c r="Z10" s="35">
        <f t="shared" si="0"/>
        <v>0.32916666666666666</v>
      </c>
      <c r="AA10" s="96" t="s">
        <v>54</v>
      </c>
      <c r="AB10" s="8">
        <v>1.4</v>
      </c>
      <c r="AC10" s="106">
        <v>0.1326388888888889</v>
      </c>
      <c r="AD10" s="96" t="s">
        <v>56</v>
      </c>
      <c r="AE10" s="8">
        <v>5.3</v>
      </c>
      <c r="AF10" s="109">
        <v>0.13749999999999998</v>
      </c>
    </row>
    <row r="11" spans="1:32" ht="14.25" customHeight="1">
      <c r="A11" s="92">
        <v>8</v>
      </c>
      <c r="B11" s="11">
        <v>0.1</v>
      </c>
      <c r="C11" s="8">
        <v>0.1</v>
      </c>
      <c r="D11" s="8">
        <v>0.2</v>
      </c>
      <c r="E11" s="8">
        <v>0</v>
      </c>
      <c r="F11" s="8">
        <v>0.1</v>
      </c>
      <c r="G11" s="8">
        <v>0.2</v>
      </c>
      <c r="H11" s="8">
        <v>0</v>
      </c>
      <c r="I11" s="8">
        <v>0.3</v>
      </c>
      <c r="J11" s="8">
        <v>0.4</v>
      </c>
      <c r="K11" s="8">
        <v>0.3</v>
      </c>
      <c r="L11" s="8">
        <v>0.7</v>
      </c>
      <c r="M11" s="8">
        <v>0.5</v>
      </c>
      <c r="N11" s="8">
        <v>0.3</v>
      </c>
      <c r="O11" s="8">
        <v>0.2</v>
      </c>
      <c r="P11" s="8">
        <v>0.3</v>
      </c>
      <c r="Q11" s="8">
        <v>0.3</v>
      </c>
      <c r="R11" s="8">
        <v>0</v>
      </c>
      <c r="S11" s="8">
        <v>0</v>
      </c>
      <c r="T11" s="8">
        <v>0.1</v>
      </c>
      <c r="U11" s="8">
        <v>0</v>
      </c>
      <c r="V11" s="8">
        <v>0</v>
      </c>
      <c r="W11" s="8">
        <v>0</v>
      </c>
      <c r="X11" s="8">
        <v>0.1</v>
      </c>
      <c r="Y11" s="8">
        <v>0.3</v>
      </c>
      <c r="Z11" s="35">
        <f t="shared" si="0"/>
        <v>0.18749999999999997</v>
      </c>
      <c r="AA11" s="96" t="s">
        <v>56</v>
      </c>
      <c r="AB11" s="8">
        <v>0.9</v>
      </c>
      <c r="AC11" s="106">
        <v>0.44305555555555554</v>
      </c>
      <c r="AD11" s="96" t="s">
        <v>53</v>
      </c>
      <c r="AE11" s="8">
        <v>3.9</v>
      </c>
      <c r="AF11" s="109">
        <v>0.36180555555555555</v>
      </c>
    </row>
    <row r="12" spans="1:32" ht="14.25" customHeight="1">
      <c r="A12" s="92">
        <v>9</v>
      </c>
      <c r="B12" s="11">
        <v>0.3</v>
      </c>
      <c r="C12" s="8">
        <v>0.2</v>
      </c>
      <c r="D12" s="8">
        <v>0.2</v>
      </c>
      <c r="E12" s="8">
        <v>0.4</v>
      </c>
      <c r="F12" s="8">
        <v>0.3</v>
      </c>
      <c r="G12" s="8">
        <v>0.3</v>
      </c>
      <c r="H12" s="8">
        <v>0.7</v>
      </c>
      <c r="I12" s="8">
        <v>0.1</v>
      </c>
      <c r="J12" s="8">
        <v>0.1</v>
      </c>
      <c r="K12" s="8">
        <v>0.3</v>
      </c>
      <c r="L12" s="8">
        <v>0.3</v>
      </c>
      <c r="M12" s="8">
        <v>0.3</v>
      </c>
      <c r="N12" s="8">
        <v>0.5</v>
      </c>
      <c r="O12" s="8">
        <v>0.1</v>
      </c>
      <c r="P12" s="8">
        <v>0.3</v>
      </c>
      <c r="Q12" s="8">
        <v>0</v>
      </c>
      <c r="R12" s="8">
        <v>0</v>
      </c>
      <c r="S12" s="8">
        <v>0.2</v>
      </c>
      <c r="T12" s="8">
        <v>0.1</v>
      </c>
      <c r="U12" s="8">
        <v>0.2</v>
      </c>
      <c r="V12" s="8">
        <v>0.1</v>
      </c>
      <c r="W12" s="8">
        <v>0.3</v>
      </c>
      <c r="X12" s="8">
        <v>0.4</v>
      </c>
      <c r="Y12" s="8">
        <v>0.2</v>
      </c>
      <c r="Z12" s="35">
        <f t="shared" si="0"/>
        <v>0.24583333333333332</v>
      </c>
      <c r="AA12" s="96" t="s">
        <v>57</v>
      </c>
      <c r="AB12" s="8">
        <v>0.8</v>
      </c>
      <c r="AC12" s="106">
        <v>0.29444444444444445</v>
      </c>
      <c r="AD12" s="96" t="s">
        <v>56</v>
      </c>
      <c r="AE12" s="8">
        <v>3.3</v>
      </c>
      <c r="AF12" s="109">
        <v>0.56875</v>
      </c>
    </row>
    <row r="13" spans="1:32" ht="14.25" customHeight="1">
      <c r="A13" s="92">
        <v>10</v>
      </c>
      <c r="B13" s="11">
        <v>0.4</v>
      </c>
      <c r="C13" s="8">
        <v>0.1</v>
      </c>
      <c r="D13" s="8">
        <v>0.2</v>
      </c>
      <c r="E13" s="8">
        <v>0</v>
      </c>
      <c r="F13" s="8">
        <v>0</v>
      </c>
      <c r="G13" s="8">
        <v>0.3</v>
      </c>
      <c r="H13" s="8">
        <v>0.1</v>
      </c>
      <c r="I13" s="8">
        <v>0</v>
      </c>
      <c r="J13" s="8">
        <v>0.3</v>
      </c>
      <c r="K13" s="8">
        <v>0.5</v>
      </c>
      <c r="L13" s="8">
        <v>0.6</v>
      </c>
      <c r="M13" s="8">
        <v>0.5</v>
      </c>
      <c r="N13" s="8">
        <v>0.7</v>
      </c>
      <c r="O13" s="8">
        <v>0.4</v>
      </c>
      <c r="P13" s="8">
        <v>0.1</v>
      </c>
      <c r="Q13" s="8">
        <v>0.2</v>
      </c>
      <c r="R13" s="8">
        <v>0</v>
      </c>
      <c r="S13" s="8">
        <v>0.1</v>
      </c>
      <c r="T13" s="8">
        <v>0.2</v>
      </c>
      <c r="U13" s="8">
        <v>0.3</v>
      </c>
      <c r="V13" s="8">
        <v>0.5</v>
      </c>
      <c r="W13" s="8">
        <v>0.2</v>
      </c>
      <c r="X13" s="8">
        <v>0.5</v>
      </c>
      <c r="Y13" s="8">
        <v>0.5</v>
      </c>
      <c r="Z13" s="35">
        <f t="shared" si="0"/>
        <v>0.2791666666666667</v>
      </c>
      <c r="AA13" s="96" t="s">
        <v>54</v>
      </c>
      <c r="AB13" s="8">
        <v>0.8</v>
      </c>
      <c r="AC13" s="106">
        <v>0.5416666666666666</v>
      </c>
      <c r="AD13" s="96" t="s">
        <v>49</v>
      </c>
      <c r="AE13" s="8">
        <v>3.5</v>
      </c>
      <c r="AF13" s="109">
        <v>0.46527777777777773</v>
      </c>
    </row>
    <row r="14" spans="1:32" ht="14.25" customHeight="1">
      <c r="A14" s="93">
        <v>11</v>
      </c>
      <c r="B14" s="17">
        <v>0.4</v>
      </c>
      <c r="C14" s="18">
        <v>0.3</v>
      </c>
      <c r="D14" s="18">
        <v>0.7</v>
      </c>
      <c r="E14" s="18">
        <v>0.1</v>
      </c>
      <c r="F14" s="18">
        <v>0</v>
      </c>
      <c r="G14" s="18">
        <v>0</v>
      </c>
      <c r="H14" s="18">
        <v>0.3</v>
      </c>
      <c r="I14" s="18">
        <v>0.2</v>
      </c>
      <c r="J14" s="18">
        <v>0.2</v>
      </c>
      <c r="K14" s="18">
        <v>0.3</v>
      </c>
      <c r="L14" s="18">
        <v>0.2</v>
      </c>
      <c r="M14" s="18">
        <v>0.5</v>
      </c>
      <c r="N14" s="18">
        <v>0.5</v>
      </c>
      <c r="O14" s="18">
        <v>0.9</v>
      </c>
      <c r="P14" s="18">
        <v>0.5</v>
      </c>
      <c r="Q14" s="18">
        <v>0.2</v>
      </c>
      <c r="R14" s="18">
        <v>0.3</v>
      </c>
      <c r="S14" s="18">
        <v>0.2</v>
      </c>
      <c r="T14" s="18">
        <v>0</v>
      </c>
      <c r="U14" s="18">
        <v>0.1</v>
      </c>
      <c r="V14" s="18">
        <v>0</v>
      </c>
      <c r="W14" s="18">
        <v>0</v>
      </c>
      <c r="X14" s="18">
        <v>0</v>
      </c>
      <c r="Y14" s="18">
        <v>0.2</v>
      </c>
      <c r="Z14" s="36">
        <f t="shared" si="0"/>
        <v>0.2541666666666667</v>
      </c>
      <c r="AA14" s="97" t="s">
        <v>54</v>
      </c>
      <c r="AB14" s="18">
        <v>1.1</v>
      </c>
      <c r="AC14" s="107">
        <v>0.5861111111111111</v>
      </c>
      <c r="AD14" s="97" t="s">
        <v>47</v>
      </c>
      <c r="AE14" s="18">
        <v>3.4</v>
      </c>
      <c r="AF14" s="110">
        <v>0.5805555555555556</v>
      </c>
    </row>
    <row r="15" spans="1:32" ht="14.25" customHeight="1">
      <c r="A15" s="92">
        <v>12</v>
      </c>
      <c r="B15" s="11">
        <v>0.2</v>
      </c>
      <c r="C15" s="8">
        <v>0.5</v>
      </c>
      <c r="D15" s="8">
        <v>0.3</v>
      </c>
      <c r="E15" s="8">
        <v>0.3</v>
      </c>
      <c r="F15" s="8">
        <v>0.4</v>
      </c>
      <c r="G15" s="8">
        <v>0.4</v>
      </c>
      <c r="H15" s="8">
        <v>0.4</v>
      </c>
      <c r="I15" s="8">
        <v>0.4</v>
      </c>
      <c r="J15" s="8">
        <v>0.4</v>
      </c>
      <c r="K15" s="8">
        <v>0</v>
      </c>
      <c r="L15" s="8">
        <v>0.6</v>
      </c>
      <c r="M15" s="8">
        <v>0.5</v>
      </c>
      <c r="N15" s="8">
        <v>0.5</v>
      </c>
      <c r="O15" s="8">
        <v>0.2</v>
      </c>
      <c r="P15" s="8">
        <v>0.6</v>
      </c>
      <c r="Q15" s="8">
        <v>0.4</v>
      </c>
      <c r="R15" s="8">
        <v>0.1</v>
      </c>
      <c r="S15" s="8">
        <v>0.4</v>
      </c>
      <c r="T15" s="8">
        <v>0.5</v>
      </c>
      <c r="U15" s="8">
        <v>0.6</v>
      </c>
      <c r="V15" s="8">
        <v>0.2</v>
      </c>
      <c r="W15" s="8">
        <v>0.4</v>
      </c>
      <c r="X15" s="8">
        <v>0.1</v>
      </c>
      <c r="Y15" s="8">
        <v>0.7</v>
      </c>
      <c r="Z15" s="35">
        <f t="shared" si="0"/>
        <v>0.37916666666666665</v>
      </c>
      <c r="AA15" s="96" t="s">
        <v>46</v>
      </c>
      <c r="AB15" s="8">
        <v>1.3</v>
      </c>
      <c r="AC15" s="106">
        <v>0.3506944444444444</v>
      </c>
      <c r="AD15" s="96" t="s">
        <v>49</v>
      </c>
      <c r="AE15" s="8">
        <v>5.4</v>
      </c>
      <c r="AF15" s="109">
        <v>0.8097222222222222</v>
      </c>
    </row>
    <row r="16" spans="1:32" ht="14.25" customHeight="1">
      <c r="A16" s="92">
        <v>13</v>
      </c>
      <c r="B16" s="11">
        <v>0.2</v>
      </c>
      <c r="C16" s="8">
        <v>0.2</v>
      </c>
      <c r="D16" s="8">
        <v>0.3</v>
      </c>
      <c r="E16" s="8">
        <v>0.5</v>
      </c>
      <c r="F16" s="8">
        <v>1.2</v>
      </c>
      <c r="G16" s="8">
        <v>0.7</v>
      </c>
      <c r="H16" s="8">
        <v>0.1</v>
      </c>
      <c r="I16" s="8">
        <v>0.1</v>
      </c>
      <c r="J16" s="8">
        <v>0.2</v>
      </c>
      <c r="K16" s="8">
        <v>0.5</v>
      </c>
      <c r="L16" s="8">
        <v>0.2</v>
      </c>
      <c r="M16" s="8">
        <v>0.1</v>
      </c>
      <c r="N16" s="8">
        <v>0.1</v>
      </c>
      <c r="O16" s="8">
        <v>0.2</v>
      </c>
      <c r="P16" s="8">
        <v>0.2</v>
      </c>
      <c r="Q16" s="8">
        <v>0.1</v>
      </c>
      <c r="R16" s="8">
        <v>0</v>
      </c>
      <c r="S16" s="8">
        <v>0.1</v>
      </c>
      <c r="T16" s="8">
        <v>0</v>
      </c>
      <c r="U16" s="8">
        <v>0</v>
      </c>
      <c r="V16" s="8">
        <v>0.2</v>
      </c>
      <c r="W16" s="8">
        <v>0.1</v>
      </c>
      <c r="X16" s="8">
        <v>0.1</v>
      </c>
      <c r="Y16" s="8">
        <v>0.2</v>
      </c>
      <c r="Z16" s="35">
        <f t="shared" si="0"/>
        <v>0.23333333333333328</v>
      </c>
      <c r="AA16" s="96" t="s">
        <v>53</v>
      </c>
      <c r="AB16" s="8">
        <v>1.2</v>
      </c>
      <c r="AC16" s="106">
        <v>0.20902777777777778</v>
      </c>
      <c r="AD16" s="96" t="s">
        <v>55</v>
      </c>
      <c r="AE16" s="8">
        <v>4.7</v>
      </c>
      <c r="AF16" s="109">
        <v>0.15833333333333333</v>
      </c>
    </row>
    <row r="17" spans="1:32" ht="14.25" customHeight="1">
      <c r="A17" s="92">
        <v>14</v>
      </c>
      <c r="B17" s="11">
        <v>0.2</v>
      </c>
      <c r="C17" s="8">
        <v>0.2</v>
      </c>
      <c r="D17" s="8">
        <v>0.1</v>
      </c>
      <c r="E17" s="8">
        <v>0</v>
      </c>
      <c r="F17" s="8">
        <v>0.5</v>
      </c>
      <c r="G17" s="8">
        <v>0.4</v>
      </c>
      <c r="H17" s="8">
        <v>0.4</v>
      </c>
      <c r="I17" s="8">
        <v>0.6</v>
      </c>
      <c r="J17" s="8">
        <v>0.5</v>
      </c>
      <c r="K17" s="8">
        <v>0.6</v>
      </c>
      <c r="L17" s="8">
        <v>0.6</v>
      </c>
      <c r="M17" s="8">
        <v>0.8</v>
      </c>
      <c r="N17" s="8">
        <v>0.5</v>
      </c>
      <c r="O17" s="8">
        <v>0.7</v>
      </c>
      <c r="P17" s="8">
        <v>0.9</v>
      </c>
      <c r="Q17" s="8">
        <v>1.1</v>
      </c>
      <c r="R17" s="8">
        <v>0.7</v>
      </c>
      <c r="S17" s="8">
        <v>0.3</v>
      </c>
      <c r="T17" s="8">
        <v>0.6</v>
      </c>
      <c r="U17" s="8">
        <v>0.3</v>
      </c>
      <c r="V17" s="8">
        <v>0</v>
      </c>
      <c r="W17" s="8">
        <v>0</v>
      </c>
      <c r="X17" s="8">
        <v>0.1</v>
      </c>
      <c r="Y17" s="8">
        <v>0</v>
      </c>
      <c r="Z17" s="35">
        <f t="shared" si="0"/>
        <v>0.42083333333333334</v>
      </c>
      <c r="AA17" s="96" t="s">
        <v>61</v>
      </c>
      <c r="AB17" s="8">
        <v>1.2</v>
      </c>
      <c r="AC17" s="106">
        <v>0.6652777777777777</v>
      </c>
      <c r="AD17" s="96" t="s">
        <v>53</v>
      </c>
      <c r="AE17" s="8">
        <v>5.4</v>
      </c>
      <c r="AF17" s="109">
        <v>0.6486111111111111</v>
      </c>
    </row>
    <row r="18" spans="1:32" ht="14.25" customHeight="1">
      <c r="A18" s="92">
        <v>15</v>
      </c>
      <c r="B18" s="11">
        <v>0.2</v>
      </c>
      <c r="C18" s="8">
        <v>0</v>
      </c>
      <c r="D18" s="8">
        <v>0</v>
      </c>
      <c r="E18" s="8">
        <v>0.4</v>
      </c>
      <c r="F18" s="8">
        <v>0</v>
      </c>
      <c r="G18" s="8">
        <v>0.2</v>
      </c>
      <c r="H18" s="8">
        <v>0</v>
      </c>
      <c r="I18" s="8">
        <v>0</v>
      </c>
      <c r="J18" s="8">
        <v>0.1</v>
      </c>
      <c r="K18" s="8">
        <v>0.1</v>
      </c>
      <c r="L18" s="8">
        <v>0.1</v>
      </c>
      <c r="M18" s="8">
        <v>0.1</v>
      </c>
      <c r="N18" s="8">
        <v>0.2</v>
      </c>
      <c r="O18" s="8">
        <v>0.2</v>
      </c>
      <c r="P18" s="8">
        <v>0.3</v>
      </c>
      <c r="Q18" s="8">
        <v>0.1</v>
      </c>
      <c r="R18" s="8">
        <v>0.2</v>
      </c>
      <c r="S18" s="8">
        <v>0.2</v>
      </c>
      <c r="T18" s="8">
        <v>0</v>
      </c>
      <c r="U18" s="8">
        <v>0.2</v>
      </c>
      <c r="V18" s="8">
        <v>0.1</v>
      </c>
      <c r="W18" s="8">
        <v>0</v>
      </c>
      <c r="X18" s="8">
        <v>0.3</v>
      </c>
      <c r="Y18" s="8">
        <v>0.1</v>
      </c>
      <c r="Z18" s="35">
        <f t="shared" si="0"/>
        <v>0.12916666666666668</v>
      </c>
      <c r="AA18" s="96" t="s">
        <v>51</v>
      </c>
      <c r="AB18" s="8">
        <v>0.7</v>
      </c>
      <c r="AC18" s="106">
        <v>0.07569444444444444</v>
      </c>
      <c r="AD18" s="96" t="s">
        <v>46</v>
      </c>
      <c r="AE18" s="8">
        <v>4.1</v>
      </c>
      <c r="AF18" s="109">
        <v>0.9611111111111111</v>
      </c>
    </row>
    <row r="19" spans="1:32" ht="14.25" customHeight="1">
      <c r="A19" s="92">
        <v>16</v>
      </c>
      <c r="B19" s="11">
        <v>0.1</v>
      </c>
      <c r="C19" s="8">
        <v>0.5</v>
      </c>
      <c r="D19" s="8">
        <v>0.4</v>
      </c>
      <c r="E19" s="8">
        <v>0.1</v>
      </c>
      <c r="F19" s="8">
        <v>0.4</v>
      </c>
      <c r="G19" s="8">
        <v>0.2</v>
      </c>
      <c r="H19" s="8">
        <v>0.4</v>
      </c>
      <c r="I19" s="8">
        <v>0.5</v>
      </c>
      <c r="J19" s="8">
        <v>0.2</v>
      </c>
      <c r="K19" s="8">
        <v>0.2</v>
      </c>
      <c r="L19" s="8">
        <v>0.2</v>
      </c>
      <c r="M19" s="8">
        <v>0.1</v>
      </c>
      <c r="N19" s="8">
        <v>0.3</v>
      </c>
      <c r="O19" s="8">
        <v>0.4</v>
      </c>
      <c r="P19" s="8">
        <v>0.3</v>
      </c>
      <c r="Q19" s="8">
        <v>0.3</v>
      </c>
      <c r="R19" s="8">
        <v>0.2</v>
      </c>
      <c r="S19" s="8">
        <v>0.2</v>
      </c>
      <c r="T19" s="8">
        <v>0.2</v>
      </c>
      <c r="U19" s="8">
        <v>0.4</v>
      </c>
      <c r="V19" s="8">
        <v>0.1</v>
      </c>
      <c r="W19" s="8">
        <v>0.1</v>
      </c>
      <c r="X19" s="8">
        <v>0</v>
      </c>
      <c r="Y19" s="8">
        <v>0</v>
      </c>
      <c r="Z19" s="35">
        <f t="shared" si="0"/>
        <v>0.2416666666666667</v>
      </c>
      <c r="AA19" s="96" t="s">
        <v>46</v>
      </c>
      <c r="AB19" s="8">
        <v>0.8</v>
      </c>
      <c r="AC19" s="106">
        <v>0.7354166666666666</v>
      </c>
      <c r="AD19" s="96" t="s">
        <v>46</v>
      </c>
      <c r="AE19" s="8">
        <v>3.7</v>
      </c>
      <c r="AF19" s="109">
        <v>0.5729166666666666</v>
      </c>
    </row>
    <row r="20" spans="1:32" ht="14.25" customHeight="1">
      <c r="A20" s="92">
        <v>17</v>
      </c>
      <c r="B20" s="11">
        <v>0.1</v>
      </c>
      <c r="C20" s="8">
        <v>0.1</v>
      </c>
      <c r="D20" s="8">
        <v>0.1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0.1</v>
      </c>
      <c r="M20" s="8">
        <v>0.2</v>
      </c>
      <c r="N20" s="8">
        <v>0.3</v>
      </c>
      <c r="O20" s="8">
        <v>0.2</v>
      </c>
      <c r="P20" s="8">
        <v>0.2</v>
      </c>
      <c r="Q20" s="8">
        <v>0</v>
      </c>
      <c r="R20" s="8">
        <v>0</v>
      </c>
      <c r="S20" s="8">
        <v>0</v>
      </c>
      <c r="T20" s="8">
        <v>0.1</v>
      </c>
      <c r="U20" s="8">
        <v>0.1</v>
      </c>
      <c r="V20" s="8">
        <v>0.2</v>
      </c>
      <c r="W20" s="8">
        <v>0.3</v>
      </c>
      <c r="X20" s="8">
        <v>0</v>
      </c>
      <c r="Y20" s="8">
        <v>0</v>
      </c>
      <c r="Z20" s="35">
        <f t="shared" si="0"/>
        <v>0.08333333333333333</v>
      </c>
      <c r="AA20" s="96" t="s">
        <v>51</v>
      </c>
      <c r="AB20" s="8">
        <v>0.6</v>
      </c>
      <c r="AC20" s="106">
        <v>0.85</v>
      </c>
      <c r="AD20" s="96" t="s">
        <v>56</v>
      </c>
      <c r="AE20" s="8">
        <v>2.4</v>
      </c>
      <c r="AF20" s="109">
        <v>0.5909722222222222</v>
      </c>
    </row>
    <row r="21" spans="1:32" ht="14.25" customHeight="1">
      <c r="A21" s="92">
        <v>18</v>
      </c>
      <c r="B21" s="11">
        <v>0.2</v>
      </c>
      <c r="C21" s="8">
        <v>0.2</v>
      </c>
      <c r="D21" s="8">
        <v>0</v>
      </c>
      <c r="E21" s="8">
        <v>0.4</v>
      </c>
      <c r="F21" s="8">
        <v>0</v>
      </c>
      <c r="G21" s="8">
        <v>0</v>
      </c>
      <c r="H21" s="8">
        <v>0.1</v>
      </c>
      <c r="I21" s="8">
        <v>0.2</v>
      </c>
      <c r="J21" s="8">
        <v>0.1</v>
      </c>
      <c r="K21" s="8">
        <v>0.3</v>
      </c>
      <c r="L21" s="8">
        <v>0.3</v>
      </c>
      <c r="M21" s="8">
        <v>0.4</v>
      </c>
      <c r="N21" s="8">
        <v>0.8</v>
      </c>
      <c r="O21" s="8">
        <v>0.7</v>
      </c>
      <c r="P21" s="8">
        <v>0.4</v>
      </c>
      <c r="Q21" s="8">
        <v>0.4</v>
      </c>
      <c r="R21" s="8">
        <v>0.4</v>
      </c>
      <c r="S21" s="8">
        <v>0.3</v>
      </c>
      <c r="T21" s="8">
        <v>0.4</v>
      </c>
      <c r="U21" s="8">
        <v>0.3</v>
      </c>
      <c r="V21" s="8">
        <v>0.3</v>
      </c>
      <c r="W21" s="8">
        <v>0.1</v>
      </c>
      <c r="X21" s="8">
        <v>0</v>
      </c>
      <c r="Y21" s="8">
        <v>0</v>
      </c>
      <c r="Z21" s="35">
        <f t="shared" si="0"/>
        <v>0.2625</v>
      </c>
      <c r="AA21" s="96" t="s">
        <v>53</v>
      </c>
      <c r="AB21" s="8">
        <v>1.1</v>
      </c>
      <c r="AC21" s="106">
        <v>0.5145833333333333</v>
      </c>
      <c r="AD21" s="96" t="s">
        <v>53</v>
      </c>
      <c r="AE21" s="8">
        <v>6.9</v>
      </c>
      <c r="AF21" s="109">
        <v>0.5104166666666666</v>
      </c>
    </row>
    <row r="22" spans="1:32" ht="14.25" customHeight="1">
      <c r="A22" s="92">
        <v>19</v>
      </c>
      <c r="B22" s="11">
        <v>0</v>
      </c>
      <c r="C22" s="8">
        <v>0</v>
      </c>
      <c r="D22" s="8">
        <v>0.4</v>
      </c>
      <c r="E22" s="8">
        <v>0</v>
      </c>
      <c r="F22" s="8">
        <v>0.5</v>
      </c>
      <c r="G22" s="8">
        <v>0.1</v>
      </c>
      <c r="H22" s="8">
        <v>0.6</v>
      </c>
      <c r="I22" s="8">
        <v>1</v>
      </c>
      <c r="J22" s="8">
        <v>0.7</v>
      </c>
      <c r="K22" s="8">
        <v>0.4</v>
      </c>
      <c r="L22" s="8">
        <v>0.4</v>
      </c>
      <c r="M22" s="8">
        <v>0.4</v>
      </c>
      <c r="N22" s="8">
        <v>0.4</v>
      </c>
      <c r="O22" s="8">
        <v>0.5</v>
      </c>
      <c r="P22" s="8">
        <v>0.6</v>
      </c>
      <c r="Q22" s="8">
        <v>0.7</v>
      </c>
      <c r="R22" s="8">
        <v>0.4</v>
      </c>
      <c r="S22" s="8">
        <v>0.4</v>
      </c>
      <c r="T22" s="8">
        <v>0.5</v>
      </c>
      <c r="U22" s="8">
        <v>0.4</v>
      </c>
      <c r="V22" s="8">
        <v>0.3</v>
      </c>
      <c r="W22" s="8">
        <v>0.4</v>
      </c>
      <c r="X22" s="8">
        <v>0.7</v>
      </c>
      <c r="Y22" s="8">
        <v>0.7</v>
      </c>
      <c r="Z22" s="35">
        <f t="shared" si="0"/>
        <v>0.4375</v>
      </c>
      <c r="AA22" s="96" t="s">
        <v>49</v>
      </c>
      <c r="AB22" s="8">
        <v>1.1</v>
      </c>
      <c r="AC22" s="106">
        <v>0.6722222222222222</v>
      </c>
      <c r="AD22" s="96" t="s">
        <v>61</v>
      </c>
      <c r="AE22" s="8">
        <v>5.2</v>
      </c>
      <c r="AF22" s="109">
        <v>0.9923611111111111</v>
      </c>
    </row>
    <row r="23" spans="1:32" ht="14.25" customHeight="1">
      <c r="A23" s="92">
        <v>20</v>
      </c>
      <c r="B23" s="11">
        <v>0.6</v>
      </c>
      <c r="C23" s="8">
        <v>0.5</v>
      </c>
      <c r="D23" s="8">
        <v>0.7</v>
      </c>
      <c r="E23" s="8">
        <v>0.7</v>
      </c>
      <c r="F23" s="8">
        <v>0.6</v>
      </c>
      <c r="G23" s="8">
        <v>0.5</v>
      </c>
      <c r="H23" s="8">
        <v>0.6</v>
      </c>
      <c r="I23" s="8">
        <v>0.6</v>
      </c>
      <c r="J23" s="8">
        <v>0.3</v>
      </c>
      <c r="K23" s="8">
        <v>0.4</v>
      </c>
      <c r="L23" s="8">
        <v>0.3</v>
      </c>
      <c r="M23" s="8">
        <v>0.2</v>
      </c>
      <c r="N23" s="8">
        <v>0.3</v>
      </c>
      <c r="O23" s="8">
        <v>0.3</v>
      </c>
      <c r="P23" s="8">
        <v>0.4</v>
      </c>
      <c r="Q23" s="8">
        <v>0.4</v>
      </c>
      <c r="R23" s="8">
        <v>0.5</v>
      </c>
      <c r="S23" s="8">
        <v>0.5</v>
      </c>
      <c r="T23" s="8">
        <v>0.3</v>
      </c>
      <c r="U23" s="8">
        <v>0.3</v>
      </c>
      <c r="V23" s="8">
        <v>0.6</v>
      </c>
      <c r="W23" s="8">
        <v>0.3</v>
      </c>
      <c r="X23" s="8">
        <v>0.4</v>
      </c>
      <c r="Y23" s="8">
        <v>0.3</v>
      </c>
      <c r="Z23" s="35">
        <f t="shared" si="0"/>
        <v>0.4416666666666668</v>
      </c>
      <c r="AA23" s="96" t="s">
        <v>46</v>
      </c>
      <c r="AB23" s="8">
        <v>1</v>
      </c>
      <c r="AC23" s="106">
        <v>0.28541666666666665</v>
      </c>
      <c r="AD23" s="96" t="s">
        <v>53</v>
      </c>
      <c r="AE23" s="8">
        <v>7.4</v>
      </c>
      <c r="AF23" s="109">
        <v>0.13055555555555556</v>
      </c>
    </row>
    <row r="24" spans="1:32" ht="14.25" customHeight="1">
      <c r="A24" s="93">
        <v>21</v>
      </c>
      <c r="B24" s="17">
        <v>0.5</v>
      </c>
      <c r="C24" s="18">
        <v>0.4</v>
      </c>
      <c r="D24" s="18">
        <v>0.3</v>
      </c>
      <c r="E24" s="18">
        <v>0.4</v>
      </c>
      <c r="F24" s="18">
        <v>0.5</v>
      </c>
      <c r="G24" s="18">
        <v>0.5</v>
      </c>
      <c r="H24" s="18">
        <v>0.7</v>
      </c>
      <c r="I24" s="18">
        <v>0.2</v>
      </c>
      <c r="J24" s="18">
        <v>0.4</v>
      </c>
      <c r="K24" s="18">
        <v>0.5</v>
      </c>
      <c r="L24" s="18">
        <v>0.2</v>
      </c>
      <c r="M24" s="18">
        <v>0.2</v>
      </c>
      <c r="N24" s="18">
        <v>0.5</v>
      </c>
      <c r="O24" s="18">
        <v>0.5</v>
      </c>
      <c r="P24" s="18">
        <v>0.4</v>
      </c>
      <c r="Q24" s="18">
        <v>0.6</v>
      </c>
      <c r="R24" s="18">
        <v>0.4</v>
      </c>
      <c r="S24" s="18">
        <v>0.5</v>
      </c>
      <c r="T24" s="18">
        <v>0.2</v>
      </c>
      <c r="U24" s="18">
        <v>0.6</v>
      </c>
      <c r="V24" s="18">
        <v>0.2</v>
      </c>
      <c r="W24" s="18">
        <v>0.1</v>
      </c>
      <c r="X24" s="18">
        <v>0.3</v>
      </c>
      <c r="Y24" s="18">
        <v>0.5</v>
      </c>
      <c r="Z24" s="36">
        <f t="shared" si="0"/>
        <v>0.4000000000000001</v>
      </c>
      <c r="AA24" s="97" t="s">
        <v>51</v>
      </c>
      <c r="AB24" s="18">
        <v>0.8</v>
      </c>
      <c r="AC24" s="107">
        <v>0.9354166666666667</v>
      </c>
      <c r="AD24" s="97" t="s">
        <v>56</v>
      </c>
      <c r="AE24" s="18">
        <v>5.8</v>
      </c>
      <c r="AF24" s="110">
        <v>0.23611111111111113</v>
      </c>
    </row>
    <row r="25" spans="1:32" ht="14.25" customHeight="1">
      <c r="A25" s="92">
        <v>22</v>
      </c>
      <c r="B25" s="11">
        <v>0.2</v>
      </c>
      <c r="C25" s="8">
        <v>0.2</v>
      </c>
      <c r="D25" s="8">
        <v>0.2</v>
      </c>
      <c r="E25" s="8">
        <v>0.2</v>
      </c>
      <c r="F25" s="8">
        <v>0.3</v>
      </c>
      <c r="G25" s="8">
        <v>0.1</v>
      </c>
      <c r="H25" s="8">
        <v>0.4</v>
      </c>
      <c r="I25" s="8">
        <v>0.4</v>
      </c>
      <c r="J25" s="8">
        <v>0.5</v>
      </c>
      <c r="K25" s="8">
        <v>0.7</v>
      </c>
      <c r="L25" s="8">
        <v>0.6</v>
      </c>
      <c r="M25" s="8">
        <v>0.5</v>
      </c>
      <c r="N25" s="8">
        <v>0.7</v>
      </c>
      <c r="O25" s="8">
        <v>0.7</v>
      </c>
      <c r="P25" s="8">
        <v>0.5</v>
      </c>
      <c r="Q25" s="8">
        <v>0.7</v>
      </c>
      <c r="R25" s="8">
        <v>0.8</v>
      </c>
      <c r="S25" s="8">
        <v>0.6</v>
      </c>
      <c r="T25" s="8">
        <v>1</v>
      </c>
      <c r="U25" s="8">
        <v>1.2</v>
      </c>
      <c r="V25" s="8">
        <v>0.8</v>
      </c>
      <c r="W25" s="8">
        <v>0.9</v>
      </c>
      <c r="X25" s="8">
        <v>1.3</v>
      </c>
      <c r="Y25" s="8">
        <v>0.4</v>
      </c>
      <c r="Z25" s="35">
        <f t="shared" si="0"/>
        <v>0.5791666666666667</v>
      </c>
      <c r="AA25" s="96" t="s">
        <v>50</v>
      </c>
      <c r="AB25" s="8">
        <v>1.6</v>
      </c>
      <c r="AC25" s="106">
        <v>0.8361111111111111</v>
      </c>
      <c r="AD25" s="96" t="s">
        <v>61</v>
      </c>
      <c r="AE25" s="8">
        <v>9.6</v>
      </c>
      <c r="AF25" s="109">
        <v>0.9555555555555556</v>
      </c>
    </row>
    <row r="26" spans="1:32" ht="14.25" customHeight="1">
      <c r="A26" s="92">
        <v>23</v>
      </c>
      <c r="B26" s="11">
        <v>0.5</v>
      </c>
      <c r="C26" s="8">
        <v>1.1</v>
      </c>
      <c r="D26" s="8">
        <v>0.6</v>
      </c>
      <c r="E26" s="8">
        <v>0.8</v>
      </c>
      <c r="F26" s="8">
        <v>1.7</v>
      </c>
      <c r="G26" s="8">
        <v>2.2</v>
      </c>
      <c r="H26" s="8">
        <v>1.2</v>
      </c>
      <c r="I26" s="8">
        <v>1</v>
      </c>
      <c r="J26" s="8">
        <v>1.5</v>
      </c>
      <c r="K26" s="8">
        <v>0.5</v>
      </c>
      <c r="L26" s="8">
        <v>0.5</v>
      </c>
      <c r="M26" s="8">
        <v>1.4</v>
      </c>
      <c r="N26" s="8">
        <v>1.2</v>
      </c>
      <c r="O26" s="8">
        <v>1.5</v>
      </c>
      <c r="P26" s="8">
        <v>0.5</v>
      </c>
      <c r="Q26" s="8">
        <v>0.6</v>
      </c>
      <c r="R26" s="8">
        <v>0.6</v>
      </c>
      <c r="S26" s="8">
        <v>0.1</v>
      </c>
      <c r="T26" s="8">
        <v>0</v>
      </c>
      <c r="U26" s="8">
        <v>0.1</v>
      </c>
      <c r="V26" s="8">
        <v>0</v>
      </c>
      <c r="W26" s="8">
        <v>0</v>
      </c>
      <c r="X26" s="8">
        <v>0.2</v>
      </c>
      <c r="Y26" s="8">
        <v>0.1</v>
      </c>
      <c r="Z26" s="35">
        <f t="shared" si="0"/>
        <v>0.7458333333333336</v>
      </c>
      <c r="AA26" s="96" t="s">
        <v>47</v>
      </c>
      <c r="AB26" s="8">
        <v>2.5</v>
      </c>
      <c r="AC26" s="106">
        <v>0.25416666666666665</v>
      </c>
      <c r="AD26" s="96" t="s">
        <v>58</v>
      </c>
      <c r="AE26" s="8">
        <v>10.3</v>
      </c>
      <c r="AF26" s="109">
        <v>0.24861111111111112</v>
      </c>
    </row>
    <row r="27" spans="1:32" ht="14.25" customHeight="1">
      <c r="A27" s="92">
        <v>24</v>
      </c>
      <c r="B27" s="11">
        <v>0</v>
      </c>
      <c r="C27" s="8">
        <v>0</v>
      </c>
      <c r="D27" s="8">
        <v>0</v>
      </c>
      <c r="E27" s="8">
        <v>0</v>
      </c>
      <c r="F27" s="8">
        <v>0.2</v>
      </c>
      <c r="G27" s="8">
        <v>0.1</v>
      </c>
      <c r="H27" s="8">
        <v>0.3</v>
      </c>
      <c r="I27" s="8">
        <v>0.6</v>
      </c>
      <c r="J27" s="8">
        <v>0.2</v>
      </c>
      <c r="K27" s="8">
        <v>0.1</v>
      </c>
      <c r="L27" s="8">
        <v>0.2</v>
      </c>
      <c r="M27" s="8">
        <v>0.3</v>
      </c>
      <c r="N27" s="8">
        <v>0.3</v>
      </c>
      <c r="O27" s="8">
        <v>0.1</v>
      </c>
      <c r="P27" s="8">
        <v>0.1</v>
      </c>
      <c r="Q27" s="8">
        <v>0</v>
      </c>
      <c r="R27" s="8">
        <v>0</v>
      </c>
      <c r="S27" s="8">
        <v>0.1</v>
      </c>
      <c r="T27" s="8">
        <v>0</v>
      </c>
      <c r="U27" s="8">
        <v>0.1</v>
      </c>
      <c r="V27" s="8">
        <v>0</v>
      </c>
      <c r="W27" s="8">
        <v>0.1</v>
      </c>
      <c r="X27" s="8">
        <v>0.1</v>
      </c>
      <c r="Y27" s="8">
        <v>0.3</v>
      </c>
      <c r="Z27" s="35">
        <f t="shared" si="0"/>
        <v>0.13333333333333333</v>
      </c>
      <c r="AA27" s="96" t="s">
        <v>50</v>
      </c>
      <c r="AB27" s="8">
        <v>0.7</v>
      </c>
      <c r="AC27" s="106">
        <v>0.34652777777777777</v>
      </c>
      <c r="AD27" s="96" t="s">
        <v>53</v>
      </c>
      <c r="AE27" s="8">
        <v>3.5</v>
      </c>
      <c r="AF27" s="109">
        <v>0.3430555555555555</v>
      </c>
    </row>
    <row r="28" spans="1:32" ht="14.25" customHeight="1">
      <c r="A28" s="92">
        <v>25</v>
      </c>
      <c r="B28" s="11">
        <v>0.2</v>
      </c>
      <c r="C28" s="8">
        <v>0.3</v>
      </c>
      <c r="D28" s="8">
        <v>0.3</v>
      </c>
      <c r="E28" s="8">
        <v>0.2</v>
      </c>
      <c r="F28" s="8">
        <v>0.2</v>
      </c>
      <c r="G28" s="8">
        <v>0.2</v>
      </c>
      <c r="H28" s="8">
        <v>0.6</v>
      </c>
      <c r="I28" s="8">
        <v>0.9</v>
      </c>
      <c r="J28" s="8">
        <v>1.1</v>
      </c>
      <c r="K28" s="8">
        <v>1</v>
      </c>
      <c r="L28" s="8">
        <v>0.6</v>
      </c>
      <c r="M28" s="8">
        <v>0.6</v>
      </c>
      <c r="N28" s="8">
        <v>0.3</v>
      </c>
      <c r="O28" s="8">
        <v>0</v>
      </c>
      <c r="P28" s="8">
        <v>0.1</v>
      </c>
      <c r="Q28" s="8">
        <v>1</v>
      </c>
      <c r="R28" s="8">
        <v>0.2</v>
      </c>
      <c r="S28" s="8">
        <v>0.3</v>
      </c>
      <c r="T28" s="8">
        <v>0.5</v>
      </c>
      <c r="U28" s="8">
        <v>0.3</v>
      </c>
      <c r="V28" s="8">
        <v>0.2</v>
      </c>
      <c r="W28" s="8">
        <v>0.2</v>
      </c>
      <c r="X28" s="8">
        <v>0.3</v>
      </c>
      <c r="Y28" s="8">
        <v>0.2</v>
      </c>
      <c r="Z28" s="35">
        <f t="shared" si="0"/>
        <v>0.40833333333333327</v>
      </c>
      <c r="AA28" s="96" t="s">
        <v>46</v>
      </c>
      <c r="AB28" s="8">
        <v>1.2</v>
      </c>
      <c r="AC28" s="106">
        <v>0.6965277777777777</v>
      </c>
      <c r="AD28" s="96" t="s">
        <v>51</v>
      </c>
      <c r="AE28" s="8">
        <v>5</v>
      </c>
      <c r="AF28" s="109">
        <v>0.6680555555555556</v>
      </c>
    </row>
    <row r="29" spans="1:32" ht="14.25" customHeight="1">
      <c r="A29" s="92">
        <v>26</v>
      </c>
      <c r="B29" s="11">
        <v>0.3</v>
      </c>
      <c r="C29" s="8">
        <v>0.3</v>
      </c>
      <c r="D29" s="8">
        <v>0.2</v>
      </c>
      <c r="E29" s="8">
        <v>0.4</v>
      </c>
      <c r="F29" s="8">
        <v>0.5</v>
      </c>
      <c r="G29" s="8">
        <v>0.9</v>
      </c>
      <c r="H29" s="8">
        <v>0.6</v>
      </c>
      <c r="I29" s="8">
        <v>0.2</v>
      </c>
      <c r="J29" s="8">
        <v>0.3</v>
      </c>
      <c r="K29" s="8">
        <v>0.3</v>
      </c>
      <c r="L29" s="8">
        <v>0.4</v>
      </c>
      <c r="M29" s="8">
        <v>0.8</v>
      </c>
      <c r="N29" s="8">
        <v>0.3</v>
      </c>
      <c r="O29" s="8">
        <v>0.3</v>
      </c>
      <c r="P29" s="8">
        <v>0.1</v>
      </c>
      <c r="Q29" s="8">
        <v>0</v>
      </c>
      <c r="R29" s="8">
        <v>0</v>
      </c>
      <c r="S29" s="8">
        <v>0.2</v>
      </c>
      <c r="T29" s="8">
        <v>0.2</v>
      </c>
      <c r="U29" s="8">
        <v>0.2</v>
      </c>
      <c r="V29" s="8">
        <v>0.3</v>
      </c>
      <c r="W29" s="8">
        <v>0.4</v>
      </c>
      <c r="X29" s="8">
        <v>0.7</v>
      </c>
      <c r="Y29" s="8">
        <v>0.6</v>
      </c>
      <c r="Z29" s="35">
        <f t="shared" si="0"/>
        <v>0.3541666666666667</v>
      </c>
      <c r="AA29" s="96" t="s">
        <v>51</v>
      </c>
      <c r="AB29" s="8">
        <v>1.1</v>
      </c>
      <c r="AC29" s="106">
        <v>0.24722222222222223</v>
      </c>
      <c r="AD29" s="96" t="s">
        <v>47</v>
      </c>
      <c r="AE29" s="8">
        <v>3.6</v>
      </c>
      <c r="AF29" s="109">
        <v>0.56875</v>
      </c>
    </row>
    <row r="30" spans="1:32" ht="14.25" customHeight="1">
      <c r="A30" s="92">
        <v>27</v>
      </c>
      <c r="B30" s="11">
        <v>0.7</v>
      </c>
      <c r="C30" s="8">
        <v>0.8</v>
      </c>
      <c r="D30" s="8">
        <v>1</v>
      </c>
      <c r="E30" s="8">
        <v>1</v>
      </c>
      <c r="F30" s="8">
        <v>0.9</v>
      </c>
      <c r="G30" s="8">
        <v>0.8</v>
      </c>
      <c r="H30" s="8">
        <v>0.7</v>
      </c>
      <c r="I30" s="8">
        <v>0</v>
      </c>
      <c r="J30" s="8">
        <v>0.3</v>
      </c>
      <c r="K30" s="8">
        <v>0.6</v>
      </c>
      <c r="L30" s="8">
        <v>0.5</v>
      </c>
      <c r="M30" s="8">
        <v>0.5</v>
      </c>
      <c r="N30" s="8">
        <v>0.4</v>
      </c>
      <c r="O30" s="8">
        <v>0.2</v>
      </c>
      <c r="P30" s="8">
        <v>0.2</v>
      </c>
      <c r="Q30" s="8">
        <v>0.1</v>
      </c>
      <c r="R30" s="8">
        <v>0</v>
      </c>
      <c r="S30" s="8">
        <v>0</v>
      </c>
      <c r="T30" s="8">
        <v>0.2</v>
      </c>
      <c r="U30" s="8">
        <v>0.1</v>
      </c>
      <c r="V30" s="8">
        <v>0.1</v>
      </c>
      <c r="W30" s="8">
        <v>0.2</v>
      </c>
      <c r="X30" s="8">
        <v>0.3</v>
      </c>
      <c r="Y30" s="8">
        <v>0.4</v>
      </c>
      <c r="Z30" s="35">
        <f t="shared" si="0"/>
        <v>0.4166666666666665</v>
      </c>
      <c r="AA30" s="96" t="s">
        <v>51</v>
      </c>
      <c r="AB30" s="8">
        <v>1.2</v>
      </c>
      <c r="AC30" s="106">
        <v>0.19652777777777777</v>
      </c>
      <c r="AD30" s="96" t="s">
        <v>56</v>
      </c>
      <c r="AE30" s="8">
        <v>3.4</v>
      </c>
      <c r="AF30" s="109">
        <v>0.4840277777777778</v>
      </c>
    </row>
    <row r="31" spans="1:32" ht="14.25" customHeight="1">
      <c r="A31" s="92">
        <v>28</v>
      </c>
      <c r="B31" s="11">
        <v>0.8</v>
      </c>
      <c r="C31" s="8">
        <v>0.6</v>
      </c>
      <c r="D31" s="8">
        <v>0.9</v>
      </c>
      <c r="E31" s="8">
        <v>0.7</v>
      </c>
      <c r="F31" s="8">
        <v>0.4</v>
      </c>
      <c r="G31" s="8">
        <v>0</v>
      </c>
      <c r="H31" s="8">
        <v>0.1</v>
      </c>
      <c r="I31" s="8">
        <v>0.3</v>
      </c>
      <c r="J31" s="8">
        <v>0.4</v>
      </c>
      <c r="K31" s="8">
        <v>0.3</v>
      </c>
      <c r="L31" s="8">
        <v>0.8</v>
      </c>
      <c r="M31" s="8">
        <v>0.3</v>
      </c>
      <c r="N31" s="8">
        <v>0.2</v>
      </c>
      <c r="O31" s="8">
        <v>0.4</v>
      </c>
      <c r="P31" s="8">
        <v>0.1</v>
      </c>
      <c r="Q31" s="8">
        <v>0.3</v>
      </c>
      <c r="R31" s="8">
        <v>0</v>
      </c>
      <c r="S31" s="8">
        <v>0.1</v>
      </c>
      <c r="T31" s="8">
        <v>0.2</v>
      </c>
      <c r="U31" s="8">
        <v>0</v>
      </c>
      <c r="V31" s="8">
        <v>0.1</v>
      </c>
      <c r="W31" s="8">
        <v>0</v>
      </c>
      <c r="X31" s="8">
        <v>0.2</v>
      </c>
      <c r="Y31" s="8">
        <v>0.1</v>
      </c>
      <c r="Z31" s="35">
        <f t="shared" si="0"/>
        <v>0.30416666666666664</v>
      </c>
      <c r="AA31" s="96" t="s">
        <v>46</v>
      </c>
      <c r="AB31" s="8">
        <v>1.2</v>
      </c>
      <c r="AC31" s="106">
        <v>0.18958333333333333</v>
      </c>
      <c r="AD31" s="96" t="s">
        <v>61</v>
      </c>
      <c r="AE31" s="8">
        <v>4</v>
      </c>
      <c r="AF31" s="109">
        <v>0.19375</v>
      </c>
    </row>
    <row r="32" spans="1:32" ht="14.25" customHeight="1">
      <c r="A32" s="92">
        <v>29</v>
      </c>
      <c r="B32" s="11">
        <v>0</v>
      </c>
      <c r="C32" s="8">
        <v>0</v>
      </c>
      <c r="D32" s="8">
        <v>0.2</v>
      </c>
      <c r="E32" s="8">
        <v>0</v>
      </c>
      <c r="F32" s="8">
        <v>0.1</v>
      </c>
      <c r="G32" s="8">
        <v>0.6</v>
      </c>
      <c r="H32" s="8">
        <v>0.7</v>
      </c>
      <c r="I32" s="8">
        <v>0.8</v>
      </c>
      <c r="J32" s="8">
        <v>0.5</v>
      </c>
      <c r="K32" s="8">
        <v>0.6</v>
      </c>
      <c r="L32" s="8">
        <v>0.9</v>
      </c>
      <c r="M32" s="8">
        <v>1.4</v>
      </c>
      <c r="N32" s="8">
        <v>0.9</v>
      </c>
      <c r="O32" s="8">
        <v>0.4</v>
      </c>
      <c r="P32" s="8">
        <v>0.1</v>
      </c>
      <c r="Q32" s="8">
        <v>0</v>
      </c>
      <c r="R32" s="8">
        <v>0.5</v>
      </c>
      <c r="S32" s="8">
        <v>0.2</v>
      </c>
      <c r="T32" s="8">
        <v>0.1</v>
      </c>
      <c r="U32" s="8">
        <v>0.5</v>
      </c>
      <c r="V32" s="8">
        <v>0.3</v>
      </c>
      <c r="W32" s="8">
        <v>0.1</v>
      </c>
      <c r="X32" s="8">
        <v>0.1</v>
      </c>
      <c r="Y32" s="8">
        <v>0.5</v>
      </c>
      <c r="Z32" s="35">
        <f t="shared" si="0"/>
        <v>0.3958333333333334</v>
      </c>
      <c r="AA32" s="96" t="s">
        <v>46</v>
      </c>
      <c r="AB32" s="8">
        <v>1.7</v>
      </c>
      <c r="AC32" s="106">
        <v>0.4895833333333333</v>
      </c>
      <c r="AD32" s="96" t="s">
        <v>50</v>
      </c>
      <c r="AE32" s="8">
        <v>7</v>
      </c>
      <c r="AF32" s="109">
        <v>0.4798611111111111</v>
      </c>
    </row>
    <row r="33" spans="1:32" ht="14.25" customHeight="1">
      <c r="A33" s="92">
        <v>30</v>
      </c>
      <c r="B33" s="11">
        <v>0.6</v>
      </c>
      <c r="C33" s="8">
        <v>0.3</v>
      </c>
      <c r="D33" s="8">
        <v>0</v>
      </c>
      <c r="E33" s="8">
        <v>0.2</v>
      </c>
      <c r="F33" s="8">
        <v>0.5</v>
      </c>
      <c r="G33" s="8">
        <v>0.3</v>
      </c>
      <c r="H33" s="8">
        <v>0.2</v>
      </c>
      <c r="I33" s="8">
        <v>0.5</v>
      </c>
      <c r="J33" s="8">
        <v>0.7</v>
      </c>
      <c r="K33" s="8">
        <v>0.7</v>
      </c>
      <c r="L33" s="8">
        <v>1.2</v>
      </c>
      <c r="M33" s="8">
        <v>1.4</v>
      </c>
      <c r="N33" s="8">
        <v>1</v>
      </c>
      <c r="O33" s="8">
        <v>1.6</v>
      </c>
      <c r="P33" s="8">
        <v>0.6</v>
      </c>
      <c r="Q33" s="8">
        <v>0.4</v>
      </c>
      <c r="R33" s="8">
        <v>0.5</v>
      </c>
      <c r="S33" s="8">
        <v>0.2</v>
      </c>
      <c r="T33" s="8">
        <v>0.1</v>
      </c>
      <c r="U33" s="8">
        <v>0.5</v>
      </c>
      <c r="V33" s="8">
        <v>0.4</v>
      </c>
      <c r="W33" s="8">
        <v>0.9</v>
      </c>
      <c r="X33" s="8">
        <v>0.2</v>
      </c>
      <c r="Y33" s="8">
        <v>0.1</v>
      </c>
      <c r="Z33" s="35">
        <f t="shared" si="0"/>
        <v>0.5458333333333333</v>
      </c>
      <c r="AA33" s="96" t="s">
        <v>46</v>
      </c>
      <c r="AB33" s="8">
        <v>2.2</v>
      </c>
      <c r="AC33" s="106">
        <v>0.5951388888888889</v>
      </c>
      <c r="AD33" s="96" t="s">
        <v>46</v>
      </c>
      <c r="AE33" s="8">
        <v>10.8</v>
      </c>
      <c r="AF33" s="109">
        <v>0.5930555555555556</v>
      </c>
    </row>
    <row r="34" spans="1:32" ht="14.25" customHeight="1">
      <c r="A34" s="92">
        <v>31</v>
      </c>
      <c r="B34" s="11">
        <v>0.1</v>
      </c>
      <c r="C34" s="8">
        <v>0.3</v>
      </c>
      <c r="D34" s="8">
        <v>0.2</v>
      </c>
      <c r="E34" s="8">
        <v>0.5</v>
      </c>
      <c r="F34" s="8">
        <v>0.6</v>
      </c>
      <c r="G34" s="8">
        <v>0.5</v>
      </c>
      <c r="H34" s="8">
        <v>0.2</v>
      </c>
      <c r="I34" s="8">
        <v>0.2</v>
      </c>
      <c r="J34" s="8">
        <v>1</v>
      </c>
      <c r="K34" s="8">
        <v>0.6</v>
      </c>
      <c r="L34" s="8">
        <v>0.8</v>
      </c>
      <c r="M34" s="8">
        <v>0.6</v>
      </c>
      <c r="N34" s="8">
        <v>0.5</v>
      </c>
      <c r="O34" s="8">
        <v>0.3</v>
      </c>
      <c r="P34" s="8">
        <v>0.1</v>
      </c>
      <c r="Q34" s="8">
        <v>0</v>
      </c>
      <c r="R34" s="8">
        <v>0.2</v>
      </c>
      <c r="S34" s="8">
        <v>0.5</v>
      </c>
      <c r="T34" s="8">
        <v>0.8</v>
      </c>
      <c r="U34" s="8">
        <v>0.8</v>
      </c>
      <c r="V34" s="8">
        <v>0.9</v>
      </c>
      <c r="W34" s="8">
        <v>0.9</v>
      </c>
      <c r="X34" s="8">
        <v>0.5</v>
      </c>
      <c r="Y34" s="8">
        <v>0.8</v>
      </c>
      <c r="Z34" s="35">
        <f t="shared" si="0"/>
        <v>0.49583333333333335</v>
      </c>
      <c r="AA34" s="96" t="s">
        <v>46</v>
      </c>
      <c r="AB34" s="8">
        <v>1.5</v>
      </c>
      <c r="AC34" s="106">
        <v>0.4451388888888889</v>
      </c>
      <c r="AD34" s="96" t="s">
        <v>51</v>
      </c>
      <c r="AE34" s="8">
        <v>5.5</v>
      </c>
      <c r="AF34" s="109">
        <v>0.4395833333333334</v>
      </c>
    </row>
    <row r="35" spans="1:32" ht="14.25" customHeight="1">
      <c r="A35" s="94" t="s">
        <v>15</v>
      </c>
      <c r="B35" s="24">
        <f aca="true" t="shared" si="1" ref="B35:Z35">AVERAGE(B4:B34)</f>
        <v>0.30322580645161284</v>
      </c>
      <c r="C35" s="25">
        <f t="shared" si="1"/>
        <v>0.30322580645161296</v>
      </c>
      <c r="D35" s="25">
        <f t="shared" si="1"/>
        <v>0.31935483870967746</v>
      </c>
      <c r="E35" s="25">
        <f t="shared" si="1"/>
        <v>0.3225806451612903</v>
      </c>
      <c r="F35" s="25">
        <f t="shared" si="1"/>
        <v>0.40645161290322573</v>
      </c>
      <c r="G35" s="25">
        <f t="shared" si="1"/>
        <v>0.38064516129032255</v>
      </c>
      <c r="H35" s="25">
        <f t="shared" si="1"/>
        <v>0.3580645161290321</v>
      </c>
      <c r="I35" s="25">
        <f t="shared" si="1"/>
        <v>0.33548387096774196</v>
      </c>
      <c r="J35" s="25">
        <f t="shared" si="1"/>
        <v>0.42258064516129035</v>
      </c>
      <c r="K35" s="25">
        <f t="shared" si="1"/>
        <v>0.39354838709677414</v>
      </c>
      <c r="L35" s="25">
        <f t="shared" si="1"/>
        <v>0.45806451612903226</v>
      </c>
      <c r="M35" s="25">
        <f t="shared" si="1"/>
        <v>0.4709677419354839</v>
      </c>
      <c r="N35" s="25">
        <f t="shared" si="1"/>
        <v>0.45483870967741935</v>
      </c>
      <c r="O35" s="25">
        <f t="shared" si="1"/>
        <v>0.42258064516129035</v>
      </c>
      <c r="P35" s="25">
        <f t="shared" si="1"/>
        <v>0.3129032258064515</v>
      </c>
      <c r="Q35" s="25">
        <f t="shared" si="1"/>
        <v>0.2903225806451613</v>
      </c>
      <c r="R35" s="25">
        <f t="shared" si="1"/>
        <v>0.22258064516129034</v>
      </c>
      <c r="S35" s="25">
        <f t="shared" si="1"/>
        <v>0.22258064516129028</v>
      </c>
      <c r="T35" s="25">
        <f t="shared" si="1"/>
        <v>0.23870967741935484</v>
      </c>
      <c r="U35" s="25">
        <f t="shared" si="1"/>
        <v>0.27741935483870966</v>
      </c>
      <c r="V35" s="25">
        <f t="shared" si="1"/>
        <v>0.22580645161290322</v>
      </c>
      <c r="W35" s="25">
        <f t="shared" si="1"/>
        <v>0.23870967741935484</v>
      </c>
      <c r="X35" s="25">
        <f t="shared" si="1"/>
        <v>0.27741935483870966</v>
      </c>
      <c r="Y35" s="25">
        <f t="shared" si="1"/>
        <v>0.29354838709677417</v>
      </c>
      <c r="Z35" s="37">
        <f t="shared" si="1"/>
        <v>0.33131720430107525</v>
      </c>
      <c r="AA35" s="98"/>
      <c r="AB35" s="25">
        <f>AVERAGE(AB4:AB34)</f>
        <v>1.1225806451612905</v>
      </c>
      <c r="AC35" s="32"/>
      <c r="AD35" s="98"/>
      <c r="AE35" s="25">
        <f>AVERAGE(AE4:AE34)</f>
        <v>5.032258064516129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2.5</v>
      </c>
      <c r="O38" s="103" t="str">
        <f>INDEX(AA4:AA34,P38,1)</f>
        <v>東南東</v>
      </c>
      <c r="P38" s="104">
        <f>MATCH(N38,AB4:AB34,0)</f>
        <v>23</v>
      </c>
      <c r="Q38" s="111">
        <f>INDEX(AC4:AC34,P38,1)</f>
        <v>0.25416666666666665</v>
      </c>
      <c r="T38" s="17">
        <f>MAX(AE4:AE34)</f>
        <v>10.8</v>
      </c>
      <c r="U38" s="103" t="str">
        <f>INDEX(AD4:AD34,V38,1)</f>
        <v>西北西</v>
      </c>
      <c r="V38" s="104">
        <f>MATCH(T38,AE4:AE34,0)</f>
        <v>30</v>
      </c>
      <c r="W38" s="111">
        <f>INDEX(AF4:AF34,V38,1)</f>
        <v>0.5930555555555556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0.7</v>
      </c>
      <c r="C4" s="9">
        <v>0.9</v>
      </c>
      <c r="D4" s="9">
        <v>1</v>
      </c>
      <c r="E4" s="9">
        <v>0.7</v>
      </c>
      <c r="F4" s="9">
        <v>0.8</v>
      </c>
      <c r="G4" s="9">
        <v>0.6</v>
      </c>
      <c r="H4" s="9">
        <v>0.5</v>
      </c>
      <c r="I4" s="9">
        <v>0</v>
      </c>
      <c r="J4" s="9">
        <v>0.4</v>
      </c>
      <c r="K4" s="9">
        <v>0.6</v>
      </c>
      <c r="L4" s="9">
        <v>0.5</v>
      </c>
      <c r="M4" s="9">
        <v>0.5</v>
      </c>
      <c r="N4" s="9">
        <v>0.3</v>
      </c>
      <c r="O4" s="9">
        <v>0.4</v>
      </c>
      <c r="P4" s="9">
        <v>0.2</v>
      </c>
      <c r="Q4" s="9">
        <v>0</v>
      </c>
      <c r="R4" s="9">
        <v>0.1</v>
      </c>
      <c r="S4" s="9">
        <v>0.2</v>
      </c>
      <c r="T4" s="9">
        <v>0.3</v>
      </c>
      <c r="U4" s="9">
        <v>0.3</v>
      </c>
      <c r="V4" s="9">
        <v>0.4</v>
      </c>
      <c r="W4" s="9">
        <v>0.2</v>
      </c>
      <c r="X4" s="9">
        <v>0.4</v>
      </c>
      <c r="Y4" s="9">
        <v>0.4</v>
      </c>
      <c r="Z4" s="34">
        <f aca="true" t="shared" si="0" ref="Z4:Z33">AVERAGE(B4:Y4)</f>
        <v>0.43333333333333335</v>
      </c>
      <c r="AA4" s="95" t="s">
        <v>51</v>
      </c>
      <c r="AB4" s="9">
        <v>1</v>
      </c>
      <c r="AC4" s="105">
        <v>0.12569444444444444</v>
      </c>
      <c r="AD4" s="95" t="s">
        <v>54</v>
      </c>
      <c r="AE4" s="9">
        <v>3.4</v>
      </c>
      <c r="AF4" s="108">
        <v>0.5263888888888889</v>
      </c>
    </row>
    <row r="5" spans="1:32" ht="14.25" customHeight="1">
      <c r="A5" s="92">
        <v>2</v>
      </c>
      <c r="B5" s="11">
        <v>0.3</v>
      </c>
      <c r="C5" s="8">
        <v>0.7</v>
      </c>
      <c r="D5" s="8">
        <v>1.2</v>
      </c>
      <c r="E5" s="8">
        <v>0.8</v>
      </c>
      <c r="F5" s="8">
        <v>0.9</v>
      </c>
      <c r="G5" s="8">
        <v>0.8</v>
      </c>
      <c r="H5" s="8">
        <v>0.5</v>
      </c>
      <c r="I5" s="8">
        <v>0.1</v>
      </c>
      <c r="J5" s="8">
        <v>0.3</v>
      </c>
      <c r="K5" s="8">
        <v>0.6</v>
      </c>
      <c r="L5" s="8">
        <v>0.5</v>
      </c>
      <c r="M5" s="8">
        <v>0.4</v>
      </c>
      <c r="N5" s="8">
        <v>0.5</v>
      </c>
      <c r="O5" s="8">
        <v>0.3</v>
      </c>
      <c r="P5" s="8">
        <v>0.2</v>
      </c>
      <c r="Q5" s="8">
        <v>0.1</v>
      </c>
      <c r="R5" s="8">
        <v>0.1</v>
      </c>
      <c r="S5" s="8">
        <v>0.2</v>
      </c>
      <c r="T5" s="8">
        <v>0.3</v>
      </c>
      <c r="U5" s="8">
        <v>0.5</v>
      </c>
      <c r="V5" s="8">
        <v>0.3</v>
      </c>
      <c r="W5" s="8">
        <v>0.3</v>
      </c>
      <c r="X5" s="8">
        <v>1.1</v>
      </c>
      <c r="Y5" s="8">
        <v>1.2</v>
      </c>
      <c r="Z5" s="35">
        <f t="shared" si="0"/>
        <v>0.5083333333333333</v>
      </c>
      <c r="AA5" s="96" t="s">
        <v>51</v>
      </c>
      <c r="AB5" s="8">
        <v>1.4</v>
      </c>
      <c r="AC5" s="106">
        <v>0.12083333333333333</v>
      </c>
      <c r="AD5" s="96" t="s">
        <v>56</v>
      </c>
      <c r="AE5" s="8">
        <v>3.8</v>
      </c>
      <c r="AF5" s="109">
        <v>0.44097222222222227</v>
      </c>
    </row>
    <row r="6" spans="1:32" ht="14.25" customHeight="1">
      <c r="A6" s="92">
        <v>3</v>
      </c>
      <c r="B6" s="11">
        <v>0.8</v>
      </c>
      <c r="C6" s="8">
        <v>1</v>
      </c>
      <c r="D6" s="8">
        <v>0.5</v>
      </c>
      <c r="E6" s="8">
        <v>0.1</v>
      </c>
      <c r="F6" s="8">
        <v>0</v>
      </c>
      <c r="G6" s="8">
        <v>0.2</v>
      </c>
      <c r="H6" s="8">
        <v>0.2</v>
      </c>
      <c r="I6" s="8">
        <v>0.2</v>
      </c>
      <c r="J6" s="8">
        <v>0.7</v>
      </c>
      <c r="K6" s="8">
        <v>0.5</v>
      </c>
      <c r="L6" s="8">
        <v>0.3</v>
      </c>
      <c r="M6" s="8">
        <v>0.5</v>
      </c>
      <c r="N6" s="8">
        <v>0.4</v>
      </c>
      <c r="O6" s="8">
        <v>0.3</v>
      </c>
      <c r="P6" s="8">
        <v>0.1</v>
      </c>
      <c r="Q6" s="8">
        <v>0.1</v>
      </c>
      <c r="R6" s="8">
        <v>0</v>
      </c>
      <c r="S6" s="8">
        <v>0.5</v>
      </c>
      <c r="T6" s="8">
        <v>0.5</v>
      </c>
      <c r="U6" s="8">
        <v>0.7</v>
      </c>
      <c r="V6" s="8">
        <v>0.5</v>
      </c>
      <c r="W6" s="8">
        <v>0.3</v>
      </c>
      <c r="X6" s="8">
        <v>0.2</v>
      </c>
      <c r="Y6" s="8">
        <v>0.6</v>
      </c>
      <c r="Z6" s="35">
        <f t="shared" si="0"/>
        <v>0.3833333333333333</v>
      </c>
      <c r="AA6" s="96" t="s">
        <v>51</v>
      </c>
      <c r="AB6" s="8">
        <v>1.4</v>
      </c>
      <c r="AC6" s="106">
        <v>0.006944444444444444</v>
      </c>
      <c r="AD6" s="96" t="s">
        <v>61</v>
      </c>
      <c r="AE6" s="8">
        <v>4.6</v>
      </c>
      <c r="AF6" s="109">
        <v>0.5902777777777778</v>
      </c>
    </row>
    <row r="7" spans="1:32" ht="14.25" customHeight="1">
      <c r="A7" s="92">
        <v>4</v>
      </c>
      <c r="B7" s="11">
        <v>0.4</v>
      </c>
      <c r="C7" s="8">
        <v>0.2</v>
      </c>
      <c r="D7" s="8">
        <v>0.3</v>
      </c>
      <c r="E7" s="8">
        <v>0.2</v>
      </c>
      <c r="F7" s="8">
        <v>0.3</v>
      </c>
      <c r="G7" s="8">
        <v>0.4</v>
      </c>
      <c r="H7" s="8">
        <v>0.5</v>
      </c>
      <c r="I7" s="8">
        <v>0.1</v>
      </c>
      <c r="J7" s="8">
        <v>0.1</v>
      </c>
      <c r="K7" s="8">
        <v>0.5</v>
      </c>
      <c r="L7" s="8">
        <v>0.5</v>
      </c>
      <c r="M7" s="8">
        <v>0.4</v>
      </c>
      <c r="N7" s="8">
        <v>0.3</v>
      </c>
      <c r="O7" s="8">
        <v>0.1</v>
      </c>
      <c r="P7" s="8">
        <v>0.5</v>
      </c>
      <c r="Q7" s="8">
        <v>0.6</v>
      </c>
      <c r="R7" s="8">
        <v>0.7</v>
      </c>
      <c r="S7" s="8">
        <v>0.3</v>
      </c>
      <c r="T7" s="8">
        <v>0.1</v>
      </c>
      <c r="U7" s="8">
        <v>0.1</v>
      </c>
      <c r="V7" s="8">
        <v>0.1</v>
      </c>
      <c r="W7" s="8">
        <v>0.1</v>
      </c>
      <c r="X7" s="8">
        <v>0</v>
      </c>
      <c r="Y7" s="8">
        <v>0</v>
      </c>
      <c r="Z7" s="35">
        <f t="shared" si="0"/>
        <v>0.28333333333333327</v>
      </c>
      <c r="AA7" s="96" t="s">
        <v>46</v>
      </c>
      <c r="AB7" s="8">
        <v>1.2</v>
      </c>
      <c r="AC7" s="106">
        <v>0.6381944444444444</v>
      </c>
      <c r="AD7" s="96" t="s">
        <v>50</v>
      </c>
      <c r="AE7" s="8">
        <v>5.1</v>
      </c>
      <c r="AF7" s="109">
        <v>0.6645833333333333</v>
      </c>
    </row>
    <row r="8" spans="1:32" ht="14.25" customHeight="1">
      <c r="A8" s="92">
        <v>5</v>
      </c>
      <c r="B8" s="11">
        <v>0.1</v>
      </c>
      <c r="C8" s="8">
        <v>0.1</v>
      </c>
      <c r="D8" s="8">
        <v>0.1</v>
      </c>
      <c r="E8" s="8">
        <v>0.3</v>
      </c>
      <c r="F8" s="8">
        <v>0.4</v>
      </c>
      <c r="G8" s="8">
        <v>0.1</v>
      </c>
      <c r="H8" s="8">
        <v>0.1</v>
      </c>
      <c r="I8" s="8">
        <v>0.1</v>
      </c>
      <c r="J8" s="8">
        <v>1.1</v>
      </c>
      <c r="K8" s="8">
        <v>1</v>
      </c>
      <c r="L8" s="8">
        <v>0.1</v>
      </c>
      <c r="M8" s="8">
        <v>0.3</v>
      </c>
      <c r="N8" s="8">
        <v>0.4</v>
      </c>
      <c r="O8" s="8">
        <v>0.1</v>
      </c>
      <c r="P8" s="8">
        <v>0</v>
      </c>
      <c r="Q8" s="8">
        <v>0</v>
      </c>
      <c r="R8" s="8">
        <v>0.3</v>
      </c>
      <c r="S8" s="8">
        <v>0.5</v>
      </c>
      <c r="T8" s="8">
        <v>0.5</v>
      </c>
      <c r="U8" s="8">
        <v>0.7</v>
      </c>
      <c r="V8" s="8">
        <v>0.3</v>
      </c>
      <c r="W8" s="8">
        <v>0.8</v>
      </c>
      <c r="X8" s="8">
        <v>0.9</v>
      </c>
      <c r="Y8" s="8">
        <v>1</v>
      </c>
      <c r="Z8" s="35">
        <f t="shared" si="0"/>
        <v>0.38749999999999996</v>
      </c>
      <c r="AA8" s="96" t="s">
        <v>46</v>
      </c>
      <c r="AB8" s="8">
        <v>1.2</v>
      </c>
      <c r="AC8" s="106">
        <v>0.5090277777777777</v>
      </c>
      <c r="AD8" s="96" t="s">
        <v>46</v>
      </c>
      <c r="AE8" s="8">
        <v>4.5</v>
      </c>
      <c r="AF8" s="109">
        <v>0.42291666666666666</v>
      </c>
    </row>
    <row r="9" spans="1:32" ht="14.25" customHeight="1">
      <c r="A9" s="92">
        <v>6</v>
      </c>
      <c r="B9" s="11">
        <v>0.9</v>
      </c>
      <c r="C9" s="8">
        <v>0.8</v>
      </c>
      <c r="D9" s="8">
        <v>0.8</v>
      </c>
      <c r="E9" s="8">
        <v>0.9</v>
      </c>
      <c r="F9" s="8">
        <v>1</v>
      </c>
      <c r="G9" s="8">
        <v>0.9</v>
      </c>
      <c r="H9" s="8">
        <v>1</v>
      </c>
      <c r="I9" s="8">
        <v>0.2</v>
      </c>
      <c r="J9" s="8">
        <v>0.4</v>
      </c>
      <c r="K9" s="8">
        <v>0.7</v>
      </c>
      <c r="L9" s="8">
        <v>0.3</v>
      </c>
      <c r="M9" s="8">
        <v>0.3</v>
      </c>
      <c r="N9" s="8">
        <v>0.5</v>
      </c>
      <c r="O9" s="8">
        <v>1.3</v>
      </c>
      <c r="P9" s="8">
        <v>0.6</v>
      </c>
      <c r="Q9" s="8">
        <v>0.2</v>
      </c>
      <c r="R9" s="8">
        <v>0.7</v>
      </c>
      <c r="S9" s="8">
        <v>0.7</v>
      </c>
      <c r="T9" s="8">
        <v>0.8</v>
      </c>
      <c r="U9" s="8">
        <v>1.2</v>
      </c>
      <c r="V9" s="8">
        <v>1.1</v>
      </c>
      <c r="W9" s="8">
        <v>1</v>
      </c>
      <c r="X9" s="8">
        <v>0.9</v>
      </c>
      <c r="Y9" s="8">
        <v>1.1</v>
      </c>
      <c r="Z9" s="35">
        <f t="shared" si="0"/>
        <v>0.7624999999999998</v>
      </c>
      <c r="AA9" s="96" t="s">
        <v>51</v>
      </c>
      <c r="AB9" s="8">
        <v>1.4</v>
      </c>
      <c r="AC9" s="106">
        <v>0.8979166666666667</v>
      </c>
      <c r="AD9" s="96" t="s">
        <v>47</v>
      </c>
      <c r="AE9" s="8">
        <v>5.6</v>
      </c>
      <c r="AF9" s="109">
        <v>0.47500000000000003</v>
      </c>
    </row>
    <row r="10" spans="1:32" ht="14.25" customHeight="1">
      <c r="A10" s="92">
        <v>7</v>
      </c>
      <c r="B10" s="11">
        <v>0.7</v>
      </c>
      <c r="C10" s="8">
        <v>0.9</v>
      </c>
      <c r="D10" s="8">
        <v>0.7</v>
      </c>
      <c r="E10" s="8">
        <v>0.5</v>
      </c>
      <c r="F10" s="8">
        <v>0.7</v>
      </c>
      <c r="G10" s="8">
        <v>0.8</v>
      </c>
      <c r="H10" s="8">
        <v>0.6</v>
      </c>
      <c r="I10" s="8">
        <v>0.2</v>
      </c>
      <c r="J10" s="8">
        <v>0.2</v>
      </c>
      <c r="K10" s="8">
        <v>1</v>
      </c>
      <c r="L10" s="8">
        <v>0.7</v>
      </c>
      <c r="M10" s="8">
        <v>0.5</v>
      </c>
      <c r="N10" s="8">
        <v>0.3</v>
      </c>
      <c r="O10" s="8">
        <v>0.2</v>
      </c>
      <c r="P10" s="8">
        <v>0.1</v>
      </c>
      <c r="Q10" s="8">
        <v>0.6</v>
      </c>
      <c r="R10" s="8">
        <v>0.6</v>
      </c>
      <c r="S10" s="8">
        <v>1</v>
      </c>
      <c r="T10" s="8">
        <v>1.1</v>
      </c>
      <c r="U10" s="8">
        <v>0.9</v>
      </c>
      <c r="V10" s="8">
        <v>0.8</v>
      </c>
      <c r="W10" s="8">
        <v>0.8</v>
      </c>
      <c r="X10" s="8">
        <v>0.5</v>
      </c>
      <c r="Y10" s="8">
        <v>0.1</v>
      </c>
      <c r="Z10" s="35">
        <f t="shared" si="0"/>
        <v>0.6041666666666666</v>
      </c>
      <c r="AA10" s="96" t="s">
        <v>46</v>
      </c>
      <c r="AB10" s="8">
        <v>1.4</v>
      </c>
      <c r="AC10" s="106">
        <v>0.7854166666666668</v>
      </c>
      <c r="AD10" s="96" t="s">
        <v>46</v>
      </c>
      <c r="AE10" s="8">
        <v>4.1</v>
      </c>
      <c r="AF10" s="109">
        <v>0.3833333333333333</v>
      </c>
    </row>
    <row r="11" spans="1:32" ht="14.25" customHeight="1">
      <c r="A11" s="92">
        <v>8</v>
      </c>
      <c r="B11" s="11">
        <v>0.5</v>
      </c>
      <c r="C11" s="8">
        <v>0.2</v>
      </c>
      <c r="D11" s="8">
        <v>0.4</v>
      </c>
      <c r="E11" s="8">
        <v>0.3</v>
      </c>
      <c r="F11" s="8">
        <v>0.3</v>
      </c>
      <c r="G11" s="8">
        <v>0.3</v>
      </c>
      <c r="H11" s="8">
        <v>0.2</v>
      </c>
      <c r="I11" s="8">
        <v>0.1</v>
      </c>
      <c r="J11" s="8">
        <v>0.3</v>
      </c>
      <c r="K11" s="8">
        <v>0.3</v>
      </c>
      <c r="L11" s="8">
        <v>1</v>
      </c>
      <c r="M11" s="8">
        <v>0.3</v>
      </c>
      <c r="N11" s="8">
        <v>0.2</v>
      </c>
      <c r="O11" s="8">
        <v>0.4</v>
      </c>
      <c r="P11" s="8">
        <v>0.3</v>
      </c>
      <c r="Q11" s="8">
        <v>0.3</v>
      </c>
      <c r="R11" s="8">
        <v>0.3</v>
      </c>
      <c r="S11" s="8">
        <v>0.4</v>
      </c>
      <c r="T11" s="8">
        <v>0.9</v>
      </c>
      <c r="U11" s="8">
        <v>0.7</v>
      </c>
      <c r="V11" s="8">
        <v>0.7</v>
      </c>
      <c r="W11" s="8">
        <v>0.6</v>
      </c>
      <c r="X11" s="8">
        <v>0.6</v>
      </c>
      <c r="Y11" s="8">
        <v>0.6</v>
      </c>
      <c r="Z11" s="35">
        <f t="shared" si="0"/>
        <v>0.425</v>
      </c>
      <c r="AA11" s="96" t="s">
        <v>51</v>
      </c>
      <c r="AB11" s="8">
        <v>1.1</v>
      </c>
      <c r="AC11" s="106">
        <v>0.4618055555555556</v>
      </c>
      <c r="AD11" s="96" t="s">
        <v>46</v>
      </c>
      <c r="AE11" s="8">
        <v>4.7</v>
      </c>
      <c r="AF11" s="109">
        <v>0.6006944444444444</v>
      </c>
    </row>
    <row r="12" spans="1:32" ht="14.25" customHeight="1">
      <c r="A12" s="92">
        <v>9</v>
      </c>
      <c r="B12" s="11">
        <v>0.5</v>
      </c>
      <c r="C12" s="8">
        <v>0.4</v>
      </c>
      <c r="D12" s="8">
        <v>0.2</v>
      </c>
      <c r="E12" s="8">
        <v>0.6</v>
      </c>
      <c r="F12" s="8">
        <v>0.7</v>
      </c>
      <c r="G12" s="8">
        <v>0.8</v>
      </c>
      <c r="H12" s="8">
        <v>0.9</v>
      </c>
      <c r="I12" s="8">
        <v>0.9</v>
      </c>
      <c r="J12" s="8">
        <v>1.3</v>
      </c>
      <c r="K12" s="8">
        <v>0.8</v>
      </c>
      <c r="L12" s="8">
        <v>1.1</v>
      </c>
      <c r="M12" s="8">
        <v>0.7</v>
      </c>
      <c r="N12" s="8">
        <v>0.8</v>
      </c>
      <c r="O12" s="8">
        <v>0.3</v>
      </c>
      <c r="P12" s="8">
        <v>0.7</v>
      </c>
      <c r="Q12" s="8">
        <v>0</v>
      </c>
      <c r="R12" s="8">
        <v>0.1</v>
      </c>
      <c r="S12" s="8">
        <v>0</v>
      </c>
      <c r="T12" s="8">
        <v>0.1</v>
      </c>
      <c r="U12" s="8">
        <v>0.3</v>
      </c>
      <c r="V12" s="8">
        <v>0.4</v>
      </c>
      <c r="W12" s="8">
        <v>0.2</v>
      </c>
      <c r="X12" s="8">
        <v>0.3</v>
      </c>
      <c r="Y12" s="8">
        <v>0.4</v>
      </c>
      <c r="Z12" s="35">
        <f t="shared" si="0"/>
        <v>0.5208333333333334</v>
      </c>
      <c r="AA12" s="96" t="s">
        <v>46</v>
      </c>
      <c r="AB12" s="8">
        <v>1.9</v>
      </c>
      <c r="AC12" s="106">
        <v>0.44027777777777777</v>
      </c>
      <c r="AD12" s="96" t="s">
        <v>51</v>
      </c>
      <c r="AE12" s="8">
        <v>7.3</v>
      </c>
      <c r="AF12" s="109">
        <v>0.5152777777777778</v>
      </c>
    </row>
    <row r="13" spans="1:32" ht="14.25" customHeight="1">
      <c r="A13" s="92">
        <v>10</v>
      </c>
      <c r="B13" s="11">
        <v>0.4</v>
      </c>
      <c r="C13" s="8">
        <v>0.7</v>
      </c>
      <c r="D13" s="8">
        <v>0.5</v>
      </c>
      <c r="E13" s="8">
        <v>0.6</v>
      </c>
      <c r="F13" s="8">
        <v>0.5</v>
      </c>
      <c r="G13" s="8">
        <v>0.7</v>
      </c>
      <c r="H13" s="8">
        <v>0.6</v>
      </c>
      <c r="I13" s="8">
        <v>0.4</v>
      </c>
      <c r="J13" s="8">
        <v>0.2</v>
      </c>
      <c r="K13" s="8">
        <v>0.9</v>
      </c>
      <c r="L13" s="8">
        <v>0.5</v>
      </c>
      <c r="M13" s="8">
        <v>0.4</v>
      </c>
      <c r="N13" s="8">
        <v>0.6</v>
      </c>
      <c r="O13" s="8">
        <v>0.3</v>
      </c>
      <c r="P13" s="8">
        <v>0.3</v>
      </c>
      <c r="Q13" s="8">
        <v>0.2</v>
      </c>
      <c r="R13" s="8">
        <v>0.2</v>
      </c>
      <c r="S13" s="8">
        <v>0.5</v>
      </c>
      <c r="T13" s="8">
        <v>0.6</v>
      </c>
      <c r="U13" s="8">
        <v>1</v>
      </c>
      <c r="V13" s="8">
        <v>0.5</v>
      </c>
      <c r="W13" s="8">
        <v>0.4</v>
      </c>
      <c r="X13" s="8">
        <v>0.6</v>
      </c>
      <c r="Y13" s="8">
        <v>0.7</v>
      </c>
      <c r="Z13" s="35">
        <f t="shared" si="0"/>
        <v>0.5125</v>
      </c>
      <c r="AA13" s="96" t="s">
        <v>54</v>
      </c>
      <c r="AB13" s="8">
        <v>1.3</v>
      </c>
      <c r="AC13" s="106">
        <v>0.46527777777777773</v>
      </c>
      <c r="AD13" s="96" t="s">
        <v>54</v>
      </c>
      <c r="AE13" s="8">
        <v>3.9</v>
      </c>
      <c r="AF13" s="109">
        <v>0.48819444444444443</v>
      </c>
    </row>
    <row r="14" spans="1:32" ht="14.25" customHeight="1">
      <c r="A14" s="93">
        <v>11</v>
      </c>
      <c r="B14" s="17">
        <v>0.2</v>
      </c>
      <c r="C14" s="18">
        <v>0.5</v>
      </c>
      <c r="D14" s="18">
        <v>0.6</v>
      </c>
      <c r="E14" s="18">
        <v>0.3</v>
      </c>
      <c r="F14" s="18">
        <v>0.4</v>
      </c>
      <c r="G14" s="18">
        <v>0.8</v>
      </c>
      <c r="H14" s="18">
        <v>0.4</v>
      </c>
      <c r="I14" s="18">
        <v>0.5</v>
      </c>
      <c r="J14" s="18">
        <v>0.9</v>
      </c>
      <c r="K14" s="18">
        <v>1.3</v>
      </c>
      <c r="L14" s="18">
        <v>1.3</v>
      </c>
      <c r="M14" s="18">
        <v>1.8</v>
      </c>
      <c r="N14" s="18">
        <v>1.5</v>
      </c>
      <c r="O14" s="18">
        <v>1.3</v>
      </c>
      <c r="P14" s="18">
        <v>0.8</v>
      </c>
      <c r="Q14" s="18">
        <v>1.5</v>
      </c>
      <c r="R14" s="18">
        <v>1.2</v>
      </c>
      <c r="S14" s="18">
        <v>1</v>
      </c>
      <c r="T14" s="18">
        <v>0.5</v>
      </c>
      <c r="U14" s="18">
        <v>0.5</v>
      </c>
      <c r="V14" s="18">
        <v>0.4</v>
      </c>
      <c r="W14" s="18">
        <v>0.4</v>
      </c>
      <c r="X14" s="18">
        <v>1.2</v>
      </c>
      <c r="Y14" s="18">
        <v>0.1</v>
      </c>
      <c r="Z14" s="36">
        <f t="shared" si="0"/>
        <v>0.8083333333333332</v>
      </c>
      <c r="AA14" s="97" t="s">
        <v>46</v>
      </c>
      <c r="AB14" s="18">
        <v>2</v>
      </c>
      <c r="AC14" s="107">
        <v>0.5472222222222222</v>
      </c>
      <c r="AD14" s="97" t="s">
        <v>46</v>
      </c>
      <c r="AE14" s="18">
        <v>8.2</v>
      </c>
      <c r="AF14" s="110">
        <v>0.6027777777777777</v>
      </c>
    </row>
    <row r="15" spans="1:32" ht="14.25" customHeight="1">
      <c r="A15" s="92">
        <v>12</v>
      </c>
      <c r="B15" s="11">
        <v>1.1</v>
      </c>
      <c r="C15" s="8">
        <v>0.2</v>
      </c>
      <c r="D15" s="8">
        <v>0.1</v>
      </c>
      <c r="E15" s="8">
        <v>0.1</v>
      </c>
      <c r="F15" s="8">
        <v>0.2</v>
      </c>
      <c r="G15" s="8">
        <v>0.3</v>
      </c>
      <c r="H15" s="8">
        <v>0.2</v>
      </c>
      <c r="I15" s="8">
        <v>0.8</v>
      </c>
      <c r="J15" s="8">
        <v>0.7</v>
      </c>
      <c r="K15" s="8">
        <v>1.5</v>
      </c>
      <c r="L15" s="8">
        <v>1</v>
      </c>
      <c r="M15" s="8">
        <v>0.3</v>
      </c>
      <c r="N15" s="8">
        <v>0.4</v>
      </c>
      <c r="O15" s="8">
        <v>0.2</v>
      </c>
      <c r="P15" s="8">
        <v>0</v>
      </c>
      <c r="Q15" s="8">
        <v>0.3</v>
      </c>
      <c r="R15" s="8">
        <v>0.6</v>
      </c>
      <c r="S15" s="8">
        <v>0.4</v>
      </c>
      <c r="T15" s="8">
        <v>0.7</v>
      </c>
      <c r="U15" s="8">
        <v>0.6</v>
      </c>
      <c r="V15" s="8">
        <v>0.6</v>
      </c>
      <c r="W15" s="8">
        <v>0.6</v>
      </c>
      <c r="X15" s="8">
        <v>0.6</v>
      </c>
      <c r="Y15" s="8">
        <v>0.6</v>
      </c>
      <c r="Z15" s="35">
        <f t="shared" si="0"/>
        <v>0.5041666666666665</v>
      </c>
      <c r="AA15" s="96" t="s">
        <v>46</v>
      </c>
      <c r="AB15" s="8">
        <v>1.8</v>
      </c>
      <c r="AC15" s="106">
        <v>0.4076388888888889</v>
      </c>
      <c r="AD15" s="96" t="s">
        <v>50</v>
      </c>
      <c r="AE15" s="8">
        <v>6.2</v>
      </c>
      <c r="AF15" s="109">
        <v>0.47500000000000003</v>
      </c>
    </row>
    <row r="16" spans="1:32" ht="14.25" customHeight="1">
      <c r="A16" s="92">
        <v>13</v>
      </c>
      <c r="B16" s="11">
        <v>0.7</v>
      </c>
      <c r="C16" s="8">
        <v>1</v>
      </c>
      <c r="D16" s="8">
        <v>0.9</v>
      </c>
      <c r="E16" s="8">
        <v>1</v>
      </c>
      <c r="F16" s="8">
        <v>1</v>
      </c>
      <c r="G16" s="8">
        <v>0.8</v>
      </c>
      <c r="H16" s="8">
        <v>0.6</v>
      </c>
      <c r="I16" s="8">
        <v>0.4</v>
      </c>
      <c r="J16" s="8">
        <v>0.5</v>
      </c>
      <c r="K16" s="8">
        <v>0.7</v>
      </c>
      <c r="L16" s="8">
        <v>0.5</v>
      </c>
      <c r="M16" s="8">
        <v>0.6</v>
      </c>
      <c r="N16" s="8">
        <v>0.6</v>
      </c>
      <c r="O16" s="8">
        <v>0.5</v>
      </c>
      <c r="P16" s="8">
        <v>0.1</v>
      </c>
      <c r="Q16" s="8">
        <v>0.2</v>
      </c>
      <c r="R16" s="8">
        <v>0</v>
      </c>
      <c r="S16" s="8">
        <v>0</v>
      </c>
      <c r="T16" s="8">
        <v>0.1</v>
      </c>
      <c r="U16" s="8">
        <v>0.6</v>
      </c>
      <c r="V16" s="8">
        <v>0.1</v>
      </c>
      <c r="W16" s="8">
        <v>0.2</v>
      </c>
      <c r="X16" s="8">
        <v>0.5</v>
      </c>
      <c r="Y16" s="8">
        <v>0.2</v>
      </c>
      <c r="Z16" s="35">
        <f t="shared" si="0"/>
        <v>0.4916666666666665</v>
      </c>
      <c r="AA16" s="96" t="s">
        <v>51</v>
      </c>
      <c r="AB16" s="8">
        <v>1.1</v>
      </c>
      <c r="AC16" s="106">
        <v>0.16666666666666666</v>
      </c>
      <c r="AD16" s="96" t="s">
        <v>48</v>
      </c>
      <c r="AE16" s="8">
        <v>4</v>
      </c>
      <c r="AF16" s="109">
        <v>0.9569444444444444</v>
      </c>
    </row>
    <row r="17" spans="1:32" ht="14.25" customHeight="1">
      <c r="A17" s="92">
        <v>14</v>
      </c>
      <c r="B17" s="11">
        <v>0.3</v>
      </c>
      <c r="C17" s="8">
        <v>0.3</v>
      </c>
      <c r="D17" s="8">
        <v>0.4</v>
      </c>
      <c r="E17" s="8">
        <v>0.2</v>
      </c>
      <c r="F17" s="8">
        <v>0.6</v>
      </c>
      <c r="G17" s="8">
        <v>0.5</v>
      </c>
      <c r="H17" s="8">
        <v>0</v>
      </c>
      <c r="I17" s="8">
        <v>0.4</v>
      </c>
      <c r="J17" s="8">
        <v>0.6</v>
      </c>
      <c r="K17" s="8">
        <v>0.2</v>
      </c>
      <c r="L17" s="8">
        <v>0.1</v>
      </c>
      <c r="M17" s="8">
        <v>0.6</v>
      </c>
      <c r="N17" s="8">
        <v>0.1</v>
      </c>
      <c r="O17" s="8">
        <v>0.6</v>
      </c>
      <c r="P17" s="8">
        <v>0.8</v>
      </c>
      <c r="Q17" s="8">
        <v>0.2</v>
      </c>
      <c r="R17" s="8">
        <v>0.3</v>
      </c>
      <c r="S17" s="8">
        <v>0.1</v>
      </c>
      <c r="T17" s="8">
        <v>0.3</v>
      </c>
      <c r="U17" s="8">
        <v>0.4</v>
      </c>
      <c r="V17" s="8">
        <v>0.4</v>
      </c>
      <c r="W17" s="8">
        <v>0.6</v>
      </c>
      <c r="X17" s="8">
        <v>0.6</v>
      </c>
      <c r="Y17" s="8">
        <v>0.7</v>
      </c>
      <c r="Z17" s="35">
        <f t="shared" si="0"/>
        <v>0.38749999999999996</v>
      </c>
      <c r="AA17" s="96" t="s">
        <v>51</v>
      </c>
      <c r="AB17" s="8">
        <v>1.2</v>
      </c>
      <c r="AC17" s="106">
        <v>0.6333333333333333</v>
      </c>
      <c r="AD17" s="96" t="s">
        <v>46</v>
      </c>
      <c r="AE17" s="8">
        <v>4.4</v>
      </c>
      <c r="AF17" s="109">
        <v>0.6090277777777778</v>
      </c>
    </row>
    <row r="18" spans="1:32" ht="14.25" customHeight="1">
      <c r="A18" s="92">
        <v>15</v>
      </c>
      <c r="B18" s="11">
        <v>0.6</v>
      </c>
      <c r="C18" s="8">
        <v>0.5</v>
      </c>
      <c r="D18" s="8">
        <v>1</v>
      </c>
      <c r="E18" s="8">
        <v>0.7</v>
      </c>
      <c r="F18" s="8">
        <v>0.4</v>
      </c>
      <c r="G18" s="8">
        <v>0.5</v>
      </c>
      <c r="H18" s="8">
        <v>0.6</v>
      </c>
      <c r="I18" s="8">
        <v>0.4</v>
      </c>
      <c r="J18" s="8">
        <v>0.5</v>
      </c>
      <c r="K18" s="8">
        <v>0.2</v>
      </c>
      <c r="L18" s="8">
        <v>0.4</v>
      </c>
      <c r="M18" s="8">
        <v>0.5</v>
      </c>
      <c r="N18" s="8">
        <v>0.6</v>
      </c>
      <c r="O18" s="8">
        <v>0.6</v>
      </c>
      <c r="P18" s="8">
        <v>0.4</v>
      </c>
      <c r="Q18" s="8">
        <v>0.2</v>
      </c>
      <c r="R18" s="8">
        <v>0.1</v>
      </c>
      <c r="S18" s="8">
        <v>0.7</v>
      </c>
      <c r="T18" s="8">
        <v>0.1</v>
      </c>
      <c r="U18" s="8">
        <v>0</v>
      </c>
      <c r="V18" s="8">
        <v>0.2</v>
      </c>
      <c r="W18" s="8">
        <v>0.4</v>
      </c>
      <c r="X18" s="8">
        <v>0.1</v>
      </c>
      <c r="Y18" s="8">
        <v>0.2</v>
      </c>
      <c r="Z18" s="35">
        <f t="shared" si="0"/>
        <v>0.41249999999999987</v>
      </c>
      <c r="AA18" s="96" t="s">
        <v>51</v>
      </c>
      <c r="AB18" s="8">
        <v>1</v>
      </c>
      <c r="AC18" s="106">
        <v>0.3534722222222222</v>
      </c>
      <c r="AD18" s="96" t="s">
        <v>56</v>
      </c>
      <c r="AE18" s="8">
        <v>3.7</v>
      </c>
      <c r="AF18" s="109">
        <v>0.5576388888888889</v>
      </c>
    </row>
    <row r="19" spans="1:32" ht="14.25" customHeight="1">
      <c r="A19" s="92">
        <v>16</v>
      </c>
      <c r="B19" s="11">
        <v>0.5</v>
      </c>
      <c r="C19" s="8">
        <v>0.4</v>
      </c>
      <c r="D19" s="8">
        <v>0.5</v>
      </c>
      <c r="E19" s="8">
        <v>0.6</v>
      </c>
      <c r="F19" s="8">
        <v>0.5</v>
      </c>
      <c r="G19" s="8">
        <v>0.4</v>
      </c>
      <c r="H19" s="8">
        <v>0.2</v>
      </c>
      <c r="I19" s="8">
        <v>0.5</v>
      </c>
      <c r="J19" s="8">
        <v>1</v>
      </c>
      <c r="K19" s="8">
        <v>0.9</v>
      </c>
      <c r="L19" s="8">
        <v>1.2</v>
      </c>
      <c r="M19" s="8">
        <v>0.7</v>
      </c>
      <c r="N19" s="8">
        <v>1.1</v>
      </c>
      <c r="O19" s="8">
        <v>0.7</v>
      </c>
      <c r="P19" s="8">
        <v>1</v>
      </c>
      <c r="Q19" s="8">
        <v>0.5</v>
      </c>
      <c r="R19" s="8">
        <v>0.2</v>
      </c>
      <c r="S19" s="8">
        <v>0.2</v>
      </c>
      <c r="T19" s="8">
        <v>0.2</v>
      </c>
      <c r="U19" s="8">
        <v>0.3</v>
      </c>
      <c r="V19" s="8">
        <v>0.2</v>
      </c>
      <c r="W19" s="8">
        <v>0.3</v>
      </c>
      <c r="X19" s="8">
        <v>0.2</v>
      </c>
      <c r="Y19" s="8">
        <v>0.4</v>
      </c>
      <c r="Z19" s="35">
        <f t="shared" si="0"/>
        <v>0.5291666666666666</v>
      </c>
      <c r="AA19" s="96" t="s">
        <v>46</v>
      </c>
      <c r="AB19" s="8">
        <v>1.7</v>
      </c>
      <c r="AC19" s="106">
        <v>0.47152777777777777</v>
      </c>
      <c r="AD19" s="96" t="s">
        <v>51</v>
      </c>
      <c r="AE19" s="8">
        <v>7.3</v>
      </c>
      <c r="AF19" s="109">
        <v>0.46597222222222223</v>
      </c>
    </row>
    <row r="20" spans="1:32" ht="14.25" customHeight="1">
      <c r="A20" s="92">
        <v>17</v>
      </c>
      <c r="B20" s="11">
        <v>0.5</v>
      </c>
      <c r="C20" s="8">
        <v>0.5</v>
      </c>
      <c r="D20" s="8">
        <v>0.3</v>
      </c>
      <c r="E20" s="8">
        <v>0.3</v>
      </c>
      <c r="F20" s="8">
        <v>0.4</v>
      </c>
      <c r="G20" s="8">
        <v>0.7</v>
      </c>
      <c r="H20" s="8">
        <v>0.5</v>
      </c>
      <c r="I20" s="8">
        <v>0.1</v>
      </c>
      <c r="J20" s="8">
        <v>0.6</v>
      </c>
      <c r="K20" s="8">
        <v>0.1</v>
      </c>
      <c r="L20" s="8">
        <v>0.5</v>
      </c>
      <c r="M20" s="8">
        <v>0.4</v>
      </c>
      <c r="N20" s="8">
        <v>0.7</v>
      </c>
      <c r="O20" s="8">
        <v>0.5</v>
      </c>
      <c r="P20" s="8">
        <v>0.1</v>
      </c>
      <c r="Q20" s="8">
        <v>0</v>
      </c>
      <c r="R20" s="8">
        <v>0.5</v>
      </c>
      <c r="S20" s="8">
        <v>0.7</v>
      </c>
      <c r="T20" s="8">
        <v>0.7</v>
      </c>
      <c r="U20" s="8">
        <v>0.5</v>
      </c>
      <c r="V20" s="8">
        <v>0.4</v>
      </c>
      <c r="W20" s="8">
        <v>0.7</v>
      </c>
      <c r="X20" s="8">
        <v>0.8</v>
      </c>
      <c r="Y20" s="8">
        <v>0.7</v>
      </c>
      <c r="Z20" s="35">
        <f t="shared" si="0"/>
        <v>0.4666666666666666</v>
      </c>
      <c r="AA20" s="96" t="s">
        <v>51</v>
      </c>
      <c r="AB20" s="8">
        <v>1</v>
      </c>
      <c r="AC20" s="106">
        <v>0.9798611111111111</v>
      </c>
      <c r="AD20" s="96" t="s">
        <v>49</v>
      </c>
      <c r="AE20" s="8">
        <v>3.7</v>
      </c>
      <c r="AF20" s="109">
        <v>0.5243055555555556</v>
      </c>
    </row>
    <row r="21" spans="1:32" ht="14.25" customHeight="1">
      <c r="A21" s="92">
        <v>18</v>
      </c>
      <c r="B21" s="11">
        <v>0.7</v>
      </c>
      <c r="C21" s="8">
        <v>0.8</v>
      </c>
      <c r="D21" s="8">
        <v>0.7</v>
      </c>
      <c r="E21" s="8">
        <v>0.6</v>
      </c>
      <c r="F21" s="8">
        <v>0.6</v>
      </c>
      <c r="G21" s="8">
        <v>0.6</v>
      </c>
      <c r="H21" s="8">
        <v>0.7</v>
      </c>
      <c r="I21" s="8">
        <v>0.7</v>
      </c>
      <c r="J21" s="8">
        <v>0.8</v>
      </c>
      <c r="K21" s="8">
        <v>0.7</v>
      </c>
      <c r="L21" s="8">
        <v>0.7</v>
      </c>
      <c r="M21" s="8">
        <v>0.7</v>
      </c>
      <c r="N21" s="8">
        <v>0.6</v>
      </c>
      <c r="O21" s="8">
        <v>0.7</v>
      </c>
      <c r="P21" s="8">
        <v>0.4</v>
      </c>
      <c r="Q21" s="8">
        <v>0.4</v>
      </c>
      <c r="R21" s="8">
        <v>0.3</v>
      </c>
      <c r="S21" s="8">
        <v>0.3</v>
      </c>
      <c r="T21" s="8">
        <v>0</v>
      </c>
      <c r="U21" s="8">
        <v>0.7</v>
      </c>
      <c r="V21" s="8">
        <v>0.4</v>
      </c>
      <c r="W21" s="8">
        <v>0.9</v>
      </c>
      <c r="X21" s="8">
        <v>1.8</v>
      </c>
      <c r="Y21" s="8">
        <v>1.3</v>
      </c>
      <c r="Z21" s="35">
        <f t="shared" si="0"/>
        <v>0.6708333333333334</v>
      </c>
      <c r="AA21" s="96" t="s">
        <v>46</v>
      </c>
      <c r="AB21" s="8">
        <v>1.8</v>
      </c>
      <c r="AC21" s="106">
        <v>0.9590277777777777</v>
      </c>
      <c r="AD21" s="96" t="s">
        <v>51</v>
      </c>
      <c r="AE21" s="8">
        <v>7</v>
      </c>
      <c r="AF21" s="109">
        <v>0.9611111111111111</v>
      </c>
    </row>
    <row r="22" spans="1:32" ht="14.25" customHeight="1">
      <c r="A22" s="92">
        <v>19</v>
      </c>
      <c r="B22" s="11">
        <v>1.9</v>
      </c>
      <c r="C22" s="8">
        <v>0.6</v>
      </c>
      <c r="D22" s="8">
        <v>1.4</v>
      </c>
      <c r="E22" s="8">
        <v>1.3</v>
      </c>
      <c r="F22" s="8">
        <v>1.2</v>
      </c>
      <c r="G22" s="8">
        <v>0.1</v>
      </c>
      <c r="H22" s="8">
        <v>0.5</v>
      </c>
      <c r="I22" s="8">
        <v>0.9</v>
      </c>
      <c r="J22" s="8">
        <v>0.8</v>
      </c>
      <c r="K22" s="8">
        <v>0.8</v>
      </c>
      <c r="L22" s="8">
        <v>1</v>
      </c>
      <c r="M22" s="8">
        <v>1.2</v>
      </c>
      <c r="N22" s="8">
        <v>1.2</v>
      </c>
      <c r="O22" s="8">
        <v>0.2</v>
      </c>
      <c r="P22" s="8">
        <v>0.9</v>
      </c>
      <c r="Q22" s="8">
        <v>0.5</v>
      </c>
      <c r="R22" s="8">
        <v>0.2</v>
      </c>
      <c r="S22" s="8">
        <v>0.1</v>
      </c>
      <c r="T22" s="8">
        <v>0.4</v>
      </c>
      <c r="U22" s="8">
        <v>0.5</v>
      </c>
      <c r="V22" s="8">
        <v>0.2</v>
      </c>
      <c r="W22" s="8">
        <v>0.3</v>
      </c>
      <c r="X22" s="8">
        <v>0.2</v>
      </c>
      <c r="Y22" s="8">
        <v>0.1</v>
      </c>
      <c r="Z22" s="35">
        <f t="shared" si="0"/>
        <v>0.6875</v>
      </c>
      <c r="AA22" s="96" t="s">
        <v>46</v>
      </c>
      <c r="AB22" s="8">
        <v>2.7</v>
      </c>
      <c r="AC22" s="106">
        <v>0.049999999999999996</v>
      </c>
      <c r="AD22" s="96" t="s">
        <v>46</v>
      </c>
      <c r="AE22" s="8">
        <v>7.3</v>
      </c>
      <c r="AF22" s="109">
        <v>0.017361111111111112</v>
      </c>
    </row>
    <row r="23" spans="1:32" ht="14.25" customHeight="1">
      <c r="A23" s="92">
        <v>20</v>
      </c>
      <c r="B23" s="11">
        <v>0.2</v>
      </c>
      <c r="C23" s="8">
        <v>0.1</v>
      </c>
      <c r="D23" s="8">
        <v>0.2</v>
      </c>
      <c r="E23" s="8">
        <v>0.5</v>
      </c>
      <c r="F23" s="8">
        <v>0.2</v>
      </c>
      <c r="G23" s="8">
        <v>0.4</v>
      </c>
      <c r="H23" s="8">
        <v>0.3</v>
      </c>
      <c r="I23" s="8">
        <v>0.1</v>
      </c>
      <c r="J23" s="8">
        <v>0</v>
      </c>
      <c r="K23" s="8">
        <v>0.3</v>
      </c>
      <c r="L23" s="8">
        <v>0.3</v>
      </c>
      <c r="M23" s="8">
        <v>0.6</v>
      </c>
      <c r="N23" s="8">
        <v>0.3</v>
      </c>
      <c r="O23" s="8">
        <v>0.6</v>
      </c>
      <c r="P23" s="8">
        <v>0.4</v>
      </c>
      <c r="Q23" s="8">
        <v>0.1</v>
      </c>
      <c r="R23" s="8">
        <v>0.1</v>
      </c>
      <c r="S23" s="8">
        <v>0</v>
      </c>
      <c r="T23" s="8">
        <v>0.5</v>
      </c>
      <c r="U23" s="8">
        <v>0.9</v>
      </c>
      <c r="V23" s="8">
        <v>0.7</v>
      </c>
      <c r="W23" s="8">
        <v>0.6</v>
      </c>
      <c r="X23" s="8">
        <v>0.3</v>
      </c>
      <c r="Y23" s="8">
        <v>0.4</v>
      </c>
      <c r="Z23" s="35">
        <f t="shared" si="0"/>
        <v>0.33749999999999997</v>
      </c>
      <c r="AA23" s="96" t="s">
        <v>51</v>
      </c>
      <c r="AB23" s="8">
        <v>1</v>
      </c>
      <c r="AC23" s="106">
        <v>0.8868055555555556</v>
      </c>
      <c r="AD23" s="96" t="s">
        <v>59</v>
      </c>
      <c r="AE23" s="8">
        <v>2.9</v>
      </c>
      <c r="AF23" s="109">
        <v>0.9618055555555555</v>
      </c>
    </row>
    <row r="24" spans="1:32" ht="14.25" customHeight="1">
      <c r="A24" s="93">
        <v>21</v>
      </c>
      <c r="B24" s="17">
        <v>0.2</v>
      </c>
      <c r="C24" s="18">
        <v>0.9</v>
      </c>
      <c r="D24" s="18">
        <v>1.2</v>
      </c>
      <c r="E24" s="18">
        <v>0.9</v>
      </c>
      <c r="F24" s="18">
        <v>0.1</v>
      </c>
      <c r="G24" s="18">
        <v>0.2</v>
      </c>
      <c r="H24" s="18">
        <v>0</v>
      </c>
      <c r="I24" s="18">
        <v>0.4</v>
      </c>
      <c r="J24" s="18">
        <v>0.6</v>
      </c>
      <c r="K24" s="18">
        <v>0.7</v>
      </c>
      <c r="L24" s="18">
        <v>0.3</v>
      </c>
      <c r="M24" s="18">
        <v>0.2</v>
      </c>
      <c r="N24" s="18">
        <v>0.9</v>
      </c>
      <c r="O24" s="18">
        <v>0.8</v>
      </c>
      <c r="P24" s="18">
        <v>0.7</v>
      </c>
      <c r="Q24" s="18">
        <v>0.1</v>
      </c>
      <c r="R24" s="18">
        <v>0.2</v>
      </c>
      <c r="S24" s="18">
        <v>0.1</v>
      </c>
      <c r="T24" s="18">
        <v>0.4</v>
      </c>
      <c r="U24" s="18">
        <v>0.4</v>
      </c>
      <c r="V24" s="18">
        <v>0.6</v>
      </c>
      <c r="W24" s="18">
        <v>0.6</v>
      </c>
      <c r="X24" s="18">
        <v>0.6</v>
      </c>
      <c r="Y24" s="18">
        <v>0.6</v>
      </c>
      <c r="Z24" s="36">
        <f t="shared" si="0"/>
        <v>0.4874999999999999</v>
      </c>
      <c r="AA24" s="97" t="s">
        <v>46</v>
      </c>
      <c r="AB24" s="18">
        <v>2.1</v>
      </c>
      <c r="AC24" s="107">
        <v>0.5743055555555555</v>
      </c>
      <c r="AD24" s="97" t="s">
        <v>46</v>
      </c>
      <c r="AE24" s="18">
        <v>7.8</v>
      </c>
      <c r="AF24" s="110">
        <v>0.5222222222222223</v>
      </c>
    </row>
    <row r="25" spans="1:32" ht="14.25" customHeight="1">
      <c r="A25" s="92">
        <v>22</v>
      </c>
      <c r="B25" s="11">
        <v>0.8</v>
      </c>
      <c r="C25" s="8">
        <v>0.8</v>
      </c>
      <c r="D25" s="8">
        <v>0.9</v>
      </c>
      <c r="E25" s="8">
        <v>0.7</v>
      </c>
      <c r="F25" s="8">
        <v>1</v>
      </c>
      <c r="G25" s="8">
        <v>0.9</v>
      </c>
      <c r="H25" s="8">
        <v>1</v>
      </c>
      <c r="I25" s="8">
        <v>0.6</v>
      </c>
      <c r="J25" s="8">
        <v>0.3</v>
      </c>
      <c r="K25" s="8">
        <v>0.6</v>
      </c>
      <c r="L25" s="8">
        <v>0.1</v>
      </c>
      <c r="M25" s="8">
        <v>0.8</v>
      </c>
      <c r="N25" s="8">
        <v>0.8</v>
      </c>
      <c r="O25" s="8">
        <v>0.2</v>
      </c>
      <c r="P25" s="8">
        <v>0</v>
      </c>
      <c r="Q25" s="8">
        <v>0.5</v>
      </c>
      <c r="R25" s="8">
        <v>0.6</v>
      </c>
      <c r="S25" s="8">
        <v>0.8</v>
      </c>
      <c r="T25" s="8">
        <v>0.1</v>
      </c>
      <c r="U25" s="8">
        <v>0.7</v>
      </c>
      <c r="V25" s="8">
        <v>0.2</v>
      </c>
      <c r="W25" s="8">
        <v>0.5</v>
      </c>
      <c r="X25" s="8">
        <v>0.4</v>
      </c>
      <c r="Y25" s="8">
        <v>0.4</v>
      </c>
      <c r="Z25" s="35">
        <f t="shared" si="0"/>
        <v>0.5708333333333333</v>
      </c>
      <c r="AA25" s="96" t="s">
        <v>54</v>
      </c>
      <c r="AB25" s="8">
        <v>1.3</v>
      </c>
      <c r="AC25" s="106">
        <v>0.47361111111111115</v>
      </c>
      <c r="AD25" s="96" t="s">
        <v>54</v>
      </c>
      <c r="AE25" s="8">
        <v>4.4</v>
      </c>
      <c r="AF25" s="109">
        <v>0.4993055555555555</v>
      </c>
    </row>
    <row r="26" spans="1:32" ht="14.25" customHeight="1">
      <c r="A26" s="92">
        <v>23</v>
      </c>
      <c r="B26" s="11">
        <v>0.4</v>
      </c>
      <c r="C26" s="8">
        <v>0.5</v>
      </c>
      <c r="D26" s="8">
        <v>0.1</v>
      </c>
      <c r="E26" s="8">
        <v>0.5</v>
      </c>
      <c r="F26" s="8">
        <v>0.3</v>
      </c>
      <c r="G26" s="8">
        <v>0.6</v>
      </c>
      <c r="H26" s="8">
        <v>0.5</v>
      </c>
      <c r="I26" s="8">
        <v>0.3</v>
      </c>
      <c r="J26" s="8">
        <v>0.5</v>
      </c>
      <c r="K26" s="8">
        <v>0.4</v>
      </c>
      <c r="L26" s="8">
        <v>0.4</v>
      </c>
      <c r="M26" s="8">
        <v>0.8</v>
      </c>
      <c r="N26" s="8">
        <v>0.9</v>
      </c>
      <c r="O26" s="8">
        <v>1.2</v>
      </c>
      <c r="P26" s="8">
        <v>1.1</v>
      </c>
      <c r="Q26" s="8">
        <v>0.3</v>
      </c>
      <c r="R26" s="8">
        <v>0.1</v>
      </c>
      <c r="S26" s="8">
        <v>0.2</v>
      </c>
      <c r="T26" s="8">
        <v>0.2</v>
      </c>
      <c r="U26" s="8">
        <v>0.4</v>
      </c>
      <c r="V26" s="8">
        <v>1.2</v>
      </c>
      <c r="W26" s="8">
        <v>0.4</v>
      </c>
      <c r="X26" s="8">
        <v>0.3</v>
      </c>
      <c r="Y26" s="8">
        <v>0.2</v>
      </c>
      <c r="Z26" s="35">
        <f t="shared" si="0"/>
        <v>0.49166666666666664</v>
      </c>
      <c r="AA26" s="96" t="s">
        <v>51</v>
      </c>
      <c r="AB26" s="8">
        <v>1.3</v>
      </c>
      <c r="AC26" s="106">
        <v>0.8840277777777777</v>
      </c>
      <c r="AD26" s="96" t="s">
        <v>46</v>
      </c>
      <c r="AE26" s="8">
        <v>6.1</v>
      </c>
      <c r="AF26" s="109">
        <v>0.7618055555555556</v>
      </c>
    </row>
    <row r="27" spans="1:32" ht="14.25" customHeight="1">
      <c r="A27" s="92">
        <v>24</v>
      </c>
      <c r="B27" s="11">
        <v>0.1</v>
      </c>
      <c r="C27" s="8">
        <v>0.2</v>
      </c>
      <c r="D27" s="8">
        <v>0.1</v>
      </c>
      <c r="E27" s="8">
        <v>0.3</v>
      </c>
      <c r="F27" s="8">
        <v>0.2</v>
      </c>
      <c r="G27" s="8">
        <v>0.4</v>
      </c>
      <c r="H27" s="8">
        <v>0.6</v>
      </c>
      <c r="I27" s="8">
        <v>0.4</v>
      </c>
      <c r="J27" s="8">
        <v>0.9</v>
      </c>
      <c r="K27" s="8">
        <v>0.5</v>
      </c>
      <c r="L27" s="8">
        <v>0.8</v>
      </c>
      <c r="M27" s="8">
        <v>0.4</v>
      </c>
      <c r="N27" s="8">
        <v>0.7</v>
      </c>
      <c r="O27" s="8">
        <v>1.3</v>
      </c>
      <c r="P27" s="8">
        <v>0.9</v>
      </c>
      <c r="Q27" s="8">
        <v>0.2</v>
      </c>
      <c r="R27" s="8">
        <v>0.6</v>
      </c>
      <c r="S27" s="8">
        <v>0.6</v>
      </c>
      <c r="T27" s="8">
        <v>0.8</v>
      </c>
      <c r="U27" s="8">
        <v>1</v>
      </c>
      <c r="V27" s="8">
        <v>1.1</v>
      </c>
      <c r="W27" s="8">
        <v>0.8</v>
      </c>
      <c r="X27" s="8">
        <v>0.8</v>
      </c>
      <c r="Y27" s="8">
        <v>0.7</v>
      </c>
      <c r="Z27" s="35">
        <f t="shared" si="0"/>
        <v>0.6</v>
      </c>
      <c r="AA27" s="96" t="s">
        <v>46</v>
      </c>
      <c r="AB27" s="8">
        <v>1.6</v>
      </c>
      <c r="AC27" s="106">
        <v>0.5979166666666667</v>
      </c>
      <c r="AD27" s="96" t="s">
        <v>57</v>
      </c>
      <c r="AE27" s="8">
        <v>5.3</v>
      </c>
      <c r="AF27" s="109">
        <v>0.6124999999999999</v>
      </c>
    </row>
    <row r="28" spans="1:32" ht="14.25" customHeight="1">
      <c r="A28" s="92">
        <v>25</v>
      </c>
      <c r="B28" s="11">
        <v>0.9</v>
      </c>
      <c r="C28" s="8">
        <v>0.9</v>
      </c>
      <c r="D28" s="8">
        <v>1</v>
      </c>
      <c r="E28" s="8">
        <v>0.8</v>
      </c>
      <c r="F28" s="8">
        <v>0.9</v>
      </c>
      <c r="G28" s="8">
        <v>0.8</v>
      </c>
      <c r="H28" s="8">
        <v>0.7</v>
      </c>
      <c r="I28" s="8">
        <v>0.1</v>
      </c>
      <c r="J28" s="8">
        <v>0.7</v>
      </c>
      <c r="K28" s="8">
        <v>0.9</v>
      </c>
      <c r="L28" s="8">
        <v>0.8</v>
      </c>
      <c r="M28" s="8">
        <v>0.7</v>
      </c>
      <c r="N28" s="8">
        <v>0.1</v>
      </c>
      <c r="O28" s="8">
        <v>0.2</v>
      </c>
      <c r="P28" s="8">
        <v>0.4</v>
      </c>
      <c r="Q28" s="8">
        <v>0</v>
      </c>
      <c r="R28" s="8">
        <v>0.4</v>
      </c>
      <c r="S28" s="8">
        <v>0.6</v>
      </c>
      <c r="T28" s="8">
        <v>0.4</v>
      </c>
      <c r="U28" s="8">
        <v>0</v>
      </c>
      <c r="V28" s="8">
        <v>0.3</v>
      </c>
      <c r="W28" s="8">
        <v>0.2</v>
      </c>
      <c r="X28" s="8">
        <v>0.5</v>
      </c>
      <c r="Y28" s="8">
        <v>0.7</v>
      </c>
      <c r="Z28" s="35">
        <f t="shared" si="0"/>
        <v>0.5416666666666666</v>
      </c>
      <c r="AA28" s="96" t="s">
        <v>46</v>
      </c>
      <c r="AB28" s="8">
        <v>1.2</v>
      </c>
      <c r="AC28" s="106">
        <v>0.42083333333333334</v>
      </c>
      <c r="AD28" s="96" t="s">
        <v>51</v>
      </c>
      <c r="AE28" s="8">
        <v>3.9</v>
      </c>
      <c r="AF28" s="109">
        <v>0.36874999999999997</v>
      </c>
    </row>
    <row r="29" spans="1:32" ht="14.25" customHeight="1">
      <c r="A29" s="92">
        <v>26</v>
      </c>
      <c r="B29" s="11">
        <v>0.8</v>
      </c>
      <c r="C29" s="8">
        <v>0.8</v>
      </c>
      <c r="D29" s="8">
        <v>1.2</v>
      </c>
      <c r="E29" s="8">
        <v>1.1</v>
      </c>
      <c r="F29" s="8">
        <v>1.2</v>
      </c>
      <c r="G29" s="8">
        <v>1</v>
      </c>
      <c r="H29" s="8">
        <v>0.8</v>
      </c>
      <c r="I29" s="8">
        <v>0.7</v>
      </c>
      <c r="J29" s="8">
        <v>0.5</v>
      </c>
      <c r="K29" s="8">
        <v>1.1</v>
      </c>
      <c r="L29" s="8">
        <v>1.2</v>
      </c>
      <c r="M29" s="8">
        <v>0.7</v>
      </c>
      <c r="N29" s="8">
        <v>0.4</v>
      </c>
      <c r="O29" s="8">
        <v>0.4</v>
      </c>
      <c r="P29" s="8">
        <v>0.4</v>
      </c>
      <c r="Q29" s="8">
        <v>0.6</v>
      </c>
      <c r="R29" s="8">
        <v>0.8</v>
      </c>
      <c r="S29" s="8">
        <v>0.9</v>
      </c>
      <c r="T29" s="8">
        <v>0.4</v>
      </c>
      <c r="U29" s="8">
        <v>0.7</v>
      </c>
      <c r="V29" s="8">
        <v>0.7</v>
      </c>
      <c r="W29" s="8">
        <v>0.8</v>
      </c>
      <c r="X29" s="8">
        <v>0.6</v>
      </c>
      <c r="Y29" s="8">
        <v>0.9</v>
      </c>
      <c r="Z29" s="35">
        <f t="shared" si="0"/>
        <v>0.7791666666666667</v>
      </c>
      <c r="AA29" s="96" t="s">
        <v>46</v>
      </c>
      <c r="AB29" s="8">
        <v>1.7</v>
      </c>
      <c r="AC29" s="106">
        <v>0.4534722222222222</v>
      </c>
      <c r="AD29" s="96" t="s">
        <v>46</v>
      </c>
      <c r="AE29" s="8">
        <v>5.6</v>
      </c>
      <c r="AF29" s="109">
        <v>0.4284722222222222</v>
      </c>
    </row>
    <row r="30" spans="1:32" ht="14.25" customHeight="1">
      <c r="A30" s="92">
        <v>27</v>
      </c>
      <c r="B30" s="11">
        <v>0.2</v>
      </c>
      <c r="C30" s="8">
        <v>0.2</v>
      </c>
      <c r="D30" s="8">
        <v>0.1</v>
      </c>
      <c r="E30" s="8">
        <v>0.3</v>
      </c>
      <c r="F30" s="8">
        <v>0.2</v>
      </c>
      <c r="G30" s="8">
        <v>0.1</v>
      </c>
      <c r="H30" s="8">
        <v>0.5</v>
      </c>
      <c r="I30" s="8">
        <v>0.4</v>
      </c>
      <c r="J30" s="8">
        <v>0.4</v>
      </c>
      <c r="K30" s="8">
        <v>0.7</v>
      </c>
      <c r="L30" s="8">
        <v>0.6</v>
      </c>
      <c r="M30" s="8">
        <v>1</v>
      </c>
      <c r="N30" s="8">
        <v>0.5</v>
      </c>
      <c r="O30" s="8">
        <v>0.5</v>
      </c>
      <c r="P30" s="8">
        <v>0.7</v>
      </c>
      <c r="Q30" s="8">
        <v>0.5</v>
      </c>
      <c r="R30" s="8">
        <v>0.3</v>
      </c>
      <c r="S30" s="8">
        <v>0.4</v>
      </c>
      <c r="T30" s="8">
        <v>0.3</v>
      </c>
      <c r="U30" s="8">
        <v>0</v>
      </c>
      <c r="V30" s="8">
        <v>0.2</v>
      </c>
      <c r="W30" s="8">
        <v>0.1</v>
      </c>
      <c r="X30" s="8">
        <v>0.2</v>
      </c>
      <c r="Y30" s="8">
        <v>0.2</v>
      </c>
      <c r="Z30" s="35">
        <f t="shared" si="0"/>
        <v>0.3583333333333332</v>
      </c>
      <c r="AA30" s="96" t="s">
        <v>56</v>
      </c>
      <c r="AB30" s="8">
        <v>1.1</v>
      </c>
      <c r="AC30" s="106">
        <v>0.5534722222222223</v>
      </c>
      <c r="AD30" s="96" t="s">
        <v>56</v>
      </c>
      <c r="AE30" s="8">
        <v>4.2</v>
      </c>
      <c r="AF30" s="109">
        <v>0.4138888888888889</v>
      </c>
    </row>
    <row r="31" spans="1:32" ht="14.25" customHeight="1">
      <c r="A31" s="92">
        <v>28</v>
      </c>
      <c r="B31" s="11">
        <v>0</v>
      </c>
      <c r="C31" s="8">
        <v>0</v>
      </c>
      <c r="D31" s="8">
        <v>0</v>
      </c>
      <c r="E31" s="8">
        <v>0</v>
      </c>
      <c r="F31" s="8">
        <v>0</v>
      </c>
      <c r="G31" s="8">
        <v>0.2</v>
      </c>
      <c r="H31" s="8">
        <v>0.2</v>
      </c>
      <c r="I31" s="8">
        <v>0</v>
      </c>
      <c r="J31" s="8">
        <v>0.5</v>
      </c>
      <c r="K31" s="8">
        <v>0.7</v>
      </c>
      <c r="L31" s="8">
        <v>0.4</v>
      </c>
      <c r="M31" s="8">
        <v>0.2</v>
      </c>
      <c r="N31" s="8">
        <v>0.3</v>
      </c>
      <c r="O31" s="8">
        <v>0.2</v>
      </c>
      <c r="P31" s="8">
        <v>0.2</v>
      </c>
      <c r="Q31" s="8">
        <v>0.1</v>
      </c>
      <c r="R31" s="8">
        <v>0.3</v>
      </c>
      <c r="S31" s="8">
        <v>0.5</v>
      </c>
      <c r="T31" s="8">
        <v>1</v>
      </c>
      <c r="U31" s="8">
        <v>0.4</v>
      </c>
      <c r="V31" s="8">
        <v>0.4</v>
      </c>
      <c r="W31" s="8">
        <v>0.3</v>
      </c>
      <c r="X31" s="8">
        <v>0.3</v>
      </c>
      <c r="Y31" s="8">
        <v>0.5</v>
      </c>
      <c r="Z31" s="35">
        <f t="shared" si="0"/>
        <v>0.27916666666666673</v>
      </c>
      <c r="AA31" s="96" t="s">
        <v>51</v>
      </c>
      <c r="AB31" s="8">
        <v>1.1</v>
      </c>
      <c r="AC31" s="106">
        <v>0.85</v>
      </c>
      <c r="AD31" s="96" t="s">
        <v>60</v>
      </c>
      <c r="AE31" s="8">
        <v>3.8</v>
      </c>
      <c r="AF31" s="109">
        <v>0.9965277777777778</v>
      </c>
    </row>
    <row r="32" spans="1:32" ht="14.25" customHeight="1">
      <c r="A32" s="92">
        <v>29</v>
      </c>
      <c r="B32" s="11">
        <v>0.4</v>
      </c>
      <c r="C32" s="8">
        <v>0.8</v>
      </c>
      <c r="D32" s="8">
        <v>0.6</v>
      </c>
      <c r="E32" s="8">
        <v>0.4</v>
      </c>
      <c r="F32" s="8">
        <v>0.7</v>
      </c>
      <c r="G32" s="8">
        <v>0.4</v>
      </c>
      <c r="H32" s="8">
        <v>0.9</v>
      </c>
      <c r="I32" s="8">
        <v>1.1</v>
      </c>
      <c r="J32" s="8">
        <v>0.5</v>
      </c>
      <c r="K32" s="8">
        <v>0.5</v>
      </c>
      <c r="L32" s="8">
        <v>0.8</v>
      </c>
      <c r="M32" s="8">
        <v>0.8</v>
      </c>
      <c r="N32" s="8">
        <v>1.1</v>
      </c>
      <c r="O32" s="8">
        <v>0.8</v>
      </c>
      <c r="P32" s="8">
        <v>0</v>
      </c>
      <c r="Q32" s="8">
        <v>0.4</v>
      </c>
      <c r="R32" s="8">
        <v>1</v>
      </c>
      <c r="S32" s="8">
        <v>0.5</v>
      </c>
      <c r="T32" s="8">
        <v>0.4</v>
      </c>
      <c r="U32" s="8">
        <v>0.3</v>
      </c>
      <c r="V32" s="8">
        <v>0.5</v>
      </c>
      <c r="W32" s="8">
        <v>0.5</v>
      </c>
      <c r="X32" s="8">
        <v>0.3</v>
      </c>
      <c r="Y32" s="8">
        <v>0.2</v>
      </c>
      <c r="Z32" s="35">
        <f t="shared" si="0"/>
        <v>0.5791666666666667</v>
      </c>
      <c r="AA32" s="96" t="s">
        <v>46</v>
      </c>
      <c r="AB32" s="8">
        <v>1.5</v>
      </c>
      <c r="AC32" s="106">
        <v>0.5951388888888889</v>
      </c>
      <c r="AD32" s="96" t="s">
        <v>46</v>
      </c>
      <c r="AE32" s="8">
        <v>5.3</v>
      </c>
      <c r="AF32" s="109">
        <v>0.6923611111111111</v>
      </c>
    </row>
    <row r="33" spans="1:32" ht="14.25" customHeight="1">
      <c r="A33" s="92">
        <v>30</v>
      </c>
      <c r="B33" s="11">
        <v>0.4</v>
      </c>
      <c r="C33" s="8">
        <v>0.6</v>
      </c>
      <c r="D33" s="8">
        <v>0.3</v>
      </c>
      <c r="E33" s="8">
        <v>0.5</v>
      </c>
      <c r="F33" s="8">
        <v>0.3</v>
      </c>
      <c r="G33" s="8">
        <v>0.3</v>
      </c>
      <c r="H33" s="8">
        <v>0</v>
      </c>
      <c r="I33" s="8">
        <v>0.1</v>
      </c>
      <c r="J33" s="8">
        <v>0.4</v>
      </c>
      <c r="K33" s="8">
        <v>0.8</v>
      </c>
      <c r="L33" s="8">
        <v>0.6</v>
      </c>
      <c r="M33" s="8">
        <v>0.4</v>
      </c>
      <c r="N33" s="8">
        <v>0.3</v>
      </c>
      <c r="O33" s="8">
        <v>0.2</v>
      </c>
      <c r="P33" s="8">
        <v>0.3</v>
      </c>
      <c r="Q33" s="8">
        <v>0.3</v>
      </c>
      <c r="R33" s="8">
        <v>0.6</v>
      </c>
      <c r="S33" s="8">
        <v>0.3</v>
      </c>
      <c r="T33" s="8">
        <v>0.9</v>
      </c>
      <c r="U33" s="8">
        <v>0.1</v>
      </c>
      <c r="V33" s="8">
        <v>0.3</v>
      </c>
      <c r="W33" s="8">
        <v>0.5</v>
      </c>
      <c r="X33" s="8">
        <v>0.5</v>
      </c>
      <c r="Y33" s="8">
        <v>0.2</v>
      </c>
      <c r="Z33" s="35">
        <f t="shared" si="0"/>
        <v>0.3833333333333333</v>
      </c>
      <c r="AA33" s="96" t="s">
        <v>50</v>
      </c>
      <c r="AB33" s="8">
        <v>1.3</v>
      </c>
      <c r="AC33" s="106">
        <v>0.7680555555555556</v>
      </c>
      <c r="AD33" s="96" t="s">
        <v>56</v>
      </c>
      <c r="AE33" s="8">
        <v>4.5</v>
      </c>
      <c r="AF33" s="109">
        <v>0.4909722222222222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0.5399999999999999</v>
      </c>
      <c r="C35" s="25">
        <f t="shared" si="1"/>
        <v>0.5500000000000002</v>
      </c>
      <c r="D35" s="25">
        <f t="shared" si="1"/>
        <v>0.5766666666666668</v>
      </c>
      <c r="E35" s="25">
        <f t="shared" si="1"/>
        <v>0.5366666666666667</v>
      </c>
      <c r="F35" s="25">
        <f t="shared" si="1"/>
        <v>0.5333333333333332</v>
      </c>
      <c r="G35" s="25">
        <f t="shared" si="1"/>
        <v>0.52</v>
      </c>
      <c r="H35" s="25">
        <f t="shared" si="1"/>
        <v>0.4766666666666666</v>
      </c>
      <c r="I35" s="25">
        <f t="shared" si="1"/>
        <v>0.3733333333333333</v>
      </c>
      <c r="J35" s="25">
        <f t="shared" si="1"/>
        <v>0.5566666666666666</v>
      </c>
      <c r="K35" s="25">
        <f t="shared" si="1"/>
        <v>0.6833333333333333</v>
      </c>
      <c r="L35" s="25">
        <f t="shared" si="1"/>
        <v>0.6166666666666668</v>
      </c>
      <c r="M35" s="25">
        <f t="shared" si="1"/>
        <v>0.5899999999999999</v>
      </c>
      <c r="N35" s="25">
        <f t="shared" si="1"/>
        <v>0.5800000000000001</v>
      </c>
      <c r="O35" s="25">
        <f t="shared" si="1"/>
        <v>0.5133333333333332</v>
      </c>
      <c r="P35" s="25">
        <f t="shared" si="1"/>
        <v>0.42000000000000004</v>
      </c>
      <c r="Q35" s="25">
        <f t="shared" si="1"/>
        <v>0.3</v>
      </c>
      <c r="R35" s="25">
        <f t="shared" si="1"/>
        <v>0.38333333333333336</v>
      </c>
      <c r="S35" s="25">
        <f t="shared" si="1"/>
        <v>0.4233333333333333</v>
      </c>
      <c r="T35" s="25">
        <f t="shared" si="1"/>
        <v>0.45333333333333337</v>
      </c>
      <c r="U35" s="25">
        <f t="shared" si="1"/>
        <v>0.5133333333333333</v>
      </c>
      <c r="V35" s="25">
        <f t="shared" si="1"/>
        <v>0.47333333333333333</v>
      </c>
      <c r="W35" s="25">
        <f t="shared" si="1"/>
        <v>0.4800000000000001</v>
      </c>
      <c r="X35" s="25">
        <f t="shared" si="1"/>
        <v>0.5433333333333333</v>
      </c>
      <c r="Y35" s="25">
        <f t="shared" si="1"/>
        <v>0.5133333333333332</v>
      </c>
      <c r="Z35" s="37">
        <f t="shared" si="1"/>
        <v>0.50625</v>
      </c>
      <c r="AA35" s="98"/>
      <c r="AB35" s="25">
        <f>AVERAGE(AB4:AB34)</f>
        <v>1.4266666666666667</v>
      </c>
      <c r="AC35" s="32"/>
      <c r="AD35" s="98"/>
      <c r="AE35" s="25">
        <f>AVERAGE(AE4:AE34)</f>
        <v>5.086666666666668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2.7</v>
      </c>
      <c r="O38" s="103" t="str">
        <f>INDEX(AA4:AA34,P38,1)</f>
        <v>西北西</v>
      </c>
      <c r="P38" s="104">
        <f>MATCH(N38,AB4:AB34,0)</f>
        <v>19</v>
      </c>
      <c r="Q38" s="111">
        <f>INDEX(AC4:AC34,P38,1)</f>
        <v>0.049999999999999996</v>
      </c>
      <c r="T38" s="17">
        <f>MAX(AE4:AE34)</f>
        <v>8.2</v>
      </c>
      <c r="U38" s="103" t="str">
        <f>INDEX(AD4:AD34,V38,1)</f>
        <v>西北西</v>
      </c>
      <c r="V38" s="104">
        <f>MATCH(T38,AE4:AE34,0)</f>
        <v>11</v>
      </c>
      <c r="W38" s="111">
        <f>INDEX(AF4:AF34,V38,1)</f>
        <v>0.6027777777777777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</v>
      </c>
      <c r="C4" s="9">
        <v>0.2</v>
      </c>
      <c r="D4" s="9">
        <v>0.9</v>
      </c>
      <c r="E4" s="9">
        <v>0.3</v>
      </c>
      <c r="F4" s="9">
        <v>0.5</v>
      </c>
      <c r="G4" s="9">
        <v>0.5</v>
      </c>
      <c r="H4" s="9">
        <v>0.8</v>
      </c>
      <c r="I4" s="9">
        <v>0.2</v>
      </c>
      <c r="J4" s="9">
        <v>1.1</v>
      </c>
      <c r="K4" s="9">
        <v>0.2</v>
      </c>
      <c r="L4" s="9">
        <v>0.4</v>
      </c>
      <c r="M4" s="9">
        <v>0.7</v>
      </c>
      <c r="N4" s="9">
        <v>0.6</v>
      </c>
      <c r="O4" s="9">
        <v>0.3</v>
      </c>
      <c r="P4" s="9">
        <v>0.6</v>
      </c>
      <c r="Q4" s="9">
        <v>0.2</v>
      </c>
      <c r="R4" s="9">
        <v>0.6</v>
      </c>
      <c r="S4" s="9">
        <v>0.4</v>
      </c>
      <c r="T4" s="9">
        <v>0.5</v>
      </c>
      <c r="U4" s="9">
        <v>0.4</v>
      </c>
      <c r="V4" s="9">
        <v>0.8</v>
      </c>
      <c r="W4" s="9">
        <v>0.6</v>
      </c>
      <c r="X4" s="9">
        <v>0.8</v>
      </c>
      <c r="Y4" s="9">
        <v>0</v>
      </c>
      <c r="Z4" s="34">
        <f aca="true" t="shared" si="0" ref="Z4:Z34">AVERAGE(B4:Y4)</f>
        <v>0.525</v>
      </c>
      <c r="AA4" s="95" t="s">
        <v>51</v>
      </c>
      <c r="AB4" s="9">
        <v>1.2</v>
      </c>
      <c r="AC4" s="105">
        <v>0.9645833333333332</v>
      </c>
      <c r="AD4" s="95" t="s">
        <v>46</v>
      </c>
      <c r="AE4" s="9">
        <v>4.6</v>
      </c>
      <c r="AF4" s="108">
        <v>0.3854166666666667</v>
      </c>
    </row>
    <row r="5" spans="1:32" ht="14.25" customHeight="1">
      <c r="A5" s="92">
        <v>2</v>
      </c>
      <c r="B5" s="11">
        <v>0.8</v>
      </c>
      <c r="C5" s="8">
        <v>0.5</v>
      </c>
      <c r="D5" s="8">
        <v>0.2</v>
      </c>
      <c r="E5" s="8">
        <v>0.2</v>
      </c>
      <c r="F5" s="8">
        <v>0.5</v>
      </c>
      <c r="G5" s="8">
        <v>0.1</v>
      </c>
      <c r="H5" s="8">
        <v>0.2</v>
      </c>
      <c r="I5" s="8">
        <v>0.6</v>
      </c>
      <c r="J5" s="8">
        <v>0.1</v>
      </c>
      <c r="K5" s="8">
        <v>0.6</v>
      </c>
      <c r="L5" s="8">
        <v>1.4</v>
      </c>
      <c r="M5" s="8">
        <v>0.5</v>
      </c>
      <c r="N5" s="8">
        <v>0.3</v>
      </c>
      <c r="O5" s="8">
        <v>0.2</v>
      </c>
      <c r="P5" s="8">
        <v>0.1</v>
      </c>
      <c r="Q5" s="8">
        <v>0.2</v>
      </c>
      <c r="R5" s="8">
        <v>0.5</v>
      </c>
      <c r="S5" s="8">
        <v>0.7</v>
      </c>
      <c r="T5" s="8">
        <v>0.6</v>
      </c>
      <c r="U5" s="8">
        <v>0.6</v>
      </c>
      <c r="V5" s="8">
        <v>0.6</v>
      </c>
      <c r="W5" s="8">
        <v>0.8</v>
      </c>
      <c r="X5" s="8">
        <v>0.8</v>
      </c>
      <c r="Y5" s="8">
        <v>1</v>
      </c>
      <c r="Z5" s="35">
        <f t="shared" si="0"/>
        <v>0.5041666666666668</v>
      </c>
      <c r="AA5" s="96" t="s">
        <v>46</v>
      </c>
      <c r="AB5" s="8">
        <v>1.5</v>
      </c>
      <c r="AC5" s="106">
        <v>0.45694444444444443</v>
      </c>
      <c r="AD5" s="96" t="s">
        <v>46</v>
      </c>
      <c r="AE5" s="8">
        <v>4.7</v>
      </c>
      <c r="AF5" s="109">
        <v>0.4604166666666667</v>
      </c>
    </row>
    <row r="6" spans="1:32" ht="14.25" customHeight="1">
      <c r="A6" s="92">
        <v>3</v>
      </c>
      <c r="B6" s="11">
        <v>1</v>
      </c>
      <c r="C6" s="8">
        <v>0.9</v>
      </c>
      <c r="D6" s="8">
        <v>0.8</v>
      </c>
      <c r="E6" s="8">
        <v>0.8</v>
      </c>
      <c r="F6" s="8">
        <v>0.6</v>
      </c>
      <c r="G6" s="8">
        <v>0.6</v>
      </c>
      <c r="H6" s="8">
        <v>0.5</v>
      </c>
      <c r="I6" s="8">
        <v>0.4</v>
      </c>
      <c r="J6" s="8">
        <v>0.3</v>
      </c>
      <c r="K6" s="8">
        <v>0.1</v>
      </c>
      <c r="L6" s="8">
        <v>0.6</v>
      </c>
      <c r="M6" s="8">
        <v>0.6</v>
      </c>
      <c r="N6" s="8">
        <v>0.3</v>
      </c>
      <c r="O6" s="8">
        <v>0.1</v>
      </c>
      <c r="P6" s="8">
        <v>0.3</v>
      </c>
      <c r="Q6" s="8">
        <v>0.6</v>
      </c>
      <c r="R6" s="8">
        <v>1.1</v>
      </c>
      <c r="S6" s="8">
        <v>0.9</v>
      </c>
      <c r="T6" s="8">
        <v>1</v>
      </c>
      <c r="U6" s="8">
        <v>0.9</v>
      </c>
      <c r="V6" s="8">
        <v>0.9</v>
      </c>
      <c r="W6" s="8">
        <v>1</v>
      </c>
      <c r="X6" s="8">
        <v>0.8</v>
      </c>
      <c r="Y6" s="8">
        <v>0.8</v>
      </c>
      <c r="Z6" s="35">
        <f t="shared" si="0"/>
        <v>0.6625</v>
      </c>
      <c r="AA6" s="96" t="s">
        <v>51</v>
      </c>
      <c r="AB6" s="8">
        <v>1.3</v>
      </c>
      <c r="AC6" s="106">
        <v>0.7145833333333332</v>
      </c>
      <c r="AD6" s="96" t="s">
        <v>56</v>
      </c>
      <c r="AE6" s="8">
        <v>4.2</v>
      </c>
      <c r="AF6" s="109">
        <v>0.4708333333333334</v>
      </c>
    </row>
    <row r="7" spans="1:32" ht="14.25" customHeight="1">
      <c r="A7" s="92">
        <v>4</v>
      </c>
      <c r="B7" s="11">
        <v>1.2</v>
      </c>
      <c r="C7" s="8">
        <v>1</v>
      </c>
      <c r="D7" s="8">
        <v>1.1</v>
      </c>
      <c r="E7" s="8">
        <v>1.4</v>
      </c>
      <c r="F7" s="8">
        <v>1.1</v>
      </c>
      <c r="G7" s="8">
        <v>1.3</v>
      </c>
      <c r="H7" s="8">
        <v>1.2</v>
      </c>
      <c r="I7" s="8">
        <v>1.1</v>
      </c>
      <c r="J7" s="8">
        <v>0.2</v>
      </c>
      <c r="K7" s="8">
        <v>0.6</v>
      </c>
      <c r="L7" s="8">
        <v>0.7</v>
      </c>
      <c r="M7" s="8">
        <v>0.5</v>
      </c>
      <c r="N7" s="8">
        <v>0.4</v>
      </c>
      <c r="O7" s="8">
        <v>0.4</v>
      </c>
      <c r="P7" s="8">
        <v>0.3</v>
      </c>
      <c r="Q7" s="8">
        <v>0.3</v>
      </c>
      <c r="R7" s="8">
        <v>0.2</v>
      </c>
      <c r="S7" s="8">
        <v>0.3</v>
      </c>
      <c r="T7" s="8">
        <v>0.5</v>
      </c>
      <c r="U7" s="8">
        <v>0.6</v>
      </c>
      <c r="V7" s="8">
        <v>0.4</v>
      </c>
      <c r="W7" s="8">
        <v>0.4</v>
      </c>
      <c r="X7" s="8">
        <v>0.6</v>
      </c>
      <c r="Y7" s="8">
        <v>0.7</v>
      </c>
      <c r="Z7" s="35">
        <f t="shared" si="0"/>
        <v>0.6875</v>
      </c>
      <c r="AA7" s="96" t="s">
        <v>51</v>
      </c>
      <c r="AB7" s="8">
        <v>1.6</v>
      </c>
      <c r="AC7" s="106">
        <v>0.2604166666666667</v>
      </c>
      <c r="AD7" s="96" t="s">
        <v>51</v>
      </c>
      <c r="AE7" s="8">
        <v>3.7</v>
      </c>
      <c r="AF7" s="109">
        <v>0.7555555555555555</v>
      </c>
    </row>
    <row r="8" spans="1:32" ht="14.25" customHeight="1">
      <c r="A8" s="92">
        <v>5</v>
      </c>
      <c r="B8" s="11">
        <v>0.3</v>
      </c>
      <c r="C8" s="8">
        <v>0.4</v>
      </c>
      <c r="D8" s="8">
        <v>0.7</v>
      </c>
      <c r="E8" s="8">
        <v>0.5</v>
      </c>
      <c r="F8" s="8">
        <v>0.4</v>
      </c>
      <c r="G8" s="8">
        <v>0.3</v>
      </c>
      <c r="H8" s="8">
        <v>0.3</v>
      </c>
      <c r="I8" s="8">
        <v>0.4</v>
      </c>
      <c r="J8" s="8">
        <v>1.1</v>
      </c>
      <c r="K8" s="8">
        <v>1</v>
      </c>
      <c r="L8" s="8">
        <v>1.4</v>
      </c>
      <c r="M8" s="8">
        <v>0.5</v>
      </c>
      <c r="N8" s="8">
        <v>0.4</v>
      </c>
      <c r="O8" s="8">
        <v>0.1</v>
      </c>
      <c r="P8" s="8">
        <v>0.2</v>
      </c>
      <c r="Q8" s="8">
        <v>0</v>
      </c>
      <c r="R8" s="8">
        <v>0.1</v>
      </c>
      <c r="S8" s="8">
        <v>0.6</v>
      </c>
      <c r="T8" s="8">
        <v>0</v>
      </c>
      <c r="U8" s="8">
        <v>0.2</v>
      </c>
      <c r="V8" s="8">
        <v>0.6</v>
      </c>
      <c r="W8" s="8">
        <v>0.2</v>
      </c>
      <c r="X8" s="8">
        <v>0.1</v>
      </c>
      <c r="Y8" s="8">
        <v>0.1</v>
      </c>
      <c r="Z8" s="35">
        <f t="shared" si="0"/>
        <v>0.41249999999999987</v>
      </c>
      <c r="AA8" s="96" t="s">
        <v>46</v>
      </c>
      <c r="AB8" s="8">
        <v>1.6</v>
      </c>
      <c r="AC8" s="106">
        <v>0.46319444444444446</v>
      </c>
      <c r="AD8" s="96" t="s">
        <v>46</v>
      </c>
      <c r="AE8" s="8">
        <v>5.5</v>
      </c>
      <c r="AF8" s="109">
        <v>0.46249999999999997</v>
      </c>
    </row>
    <row r="9" spans="1:32" ht="14.25" customHeight="1">
      <c r="A9" s="92">
        <v>6</v>
      </c>
      <c r="B9" s="11">
        <v>0.2</v>
      </c>
      <c r="C9" s="8">
        <v>0.3</v>
      </c>
      <c r="D9" s="8">
        <v>0.9</v>
      </c>
      <c r="E9" s="8">
        <v>0.4</v>
      </c>
      <c r="F9" s="8">
        <v>0.4</v>
      </c>
      <c r="G9" s="8">
        <v>0.8</v>
      </c>
      <c r="H9" s="8">
        <v>0.8</v>
      </c>
      <c r="I9" s="8">
        <v>0.7</v>
      </c>
      <c r="J9" s="8">
        <v>0.7</v>
      </c>
      <c r="K9" s="8">
        <v>0.7</v>
      </c>
      <c r="L9" s="8">
        <v>0.3</v>
      </c>
      <c r="M9" s="8">
        <v>0.6</v>
      </c>
      <c r="N9" s="8">
        <v>0.3</v>
      </c>
      <c r="O9" s="8">
        <v>0.6</v>
      </c>
      <c r="P9" s="8">
        <v>0.2</v>
      </c>
      <c r="Q9" s="8">
        <v>0.1</v>
      </c>
      <c r="R9" s="8">
        <v>0.2</v>
      </c>
      <c r="S9" s="8">
        <v>0.5</v>
      </c>
      <c r="T9" s="8">
        <v>0.4</v>
      </c>
      <c r="U9" s="8">
        <v>0.8</v>
      </c>
      <c r="V9" s="8">
        <v>1</v>
      </c>
      <c r="W9" s="8">
        <v>0.7</v>
      </c>
      <c r="X9" s="8">
        <v>0.6</v>
      </c>
      <c r="Y9" s="8">
        <v>0.9</v>
      </c>
      <c r="Z9" s="35">
        <f t="shared" si="0"/>
        <v>0.5458333333333333</v>
      </c>
      <c r="AA9" s="96" t="s">
        <v>51</v>
      </c>
      <c r="AB9" s="8">
        <v>1.4</v>
      </c>
      <c r="AC9" s="106">
        <v>0.8868055555555556</v>
      </c>
      <c r="AD9" s="96" t="s">
        <v>51</v>
      </c>
      <c r="AE9" s="8">
        <v>3.5</v>
      </c>
      <c r="AF9" s="109">
        <v>0.3680555555555556</v>
      </c>
    </row>
    <row r="10" spans="1:32" ht="14.25" customHeight="1">
      <c r="A10" s="92">
        <v>7</v>
      </c>
      <c r="B10" s="11">
        <v>0.8</v>
      </c>
      <c r="C10" s="8">
        <v>1.1</v>
      </c>
      <c r="D10" s="8">
        <v>1.2</v>
      </c>
      <c r="E10" s="8">
        <v>0.9</v>
      </c>
      <c r="F10" s="8">
        <v>0</v>
      </c>
      <c r="G10" s="8">
        <v>0.1</v>
      </c>
      <c r="H10" s="8">
        <v>0.2</v>
      </c>
      <c r="I10" s="8">
        <v>0.4</v>
      </c>
      <c r="J10" s="8">
        <v>0.5</v>
      </c>
      <c r="K10" s="8">
        <v>0.3</v>
      </c>
      <c r="L10" s="8">
        <v>0.7</v>
      </c>
      <c r="M10" s="8">
        <v>0.6</v>
      </c>
      <c r="N10" s="8">
        <v>0.3</v>
      </c>
      <c r="O10" s="8">
        <v>0.5</v>
      </c>
      <c r="P10" s="8">
        <v>0.1</v>
      </c>
      <c r="Q10" s="8">
        <v>0.4</v>
      </c>
      <c r="R10" s="8">
        <v>0.7</v>
      </c>
      <c r="S10" s="8">
        <v>1</v>
      </c>
      <c r="T10" s="8">
        <v>0.9</v>
      </c>
      <c r="U10" s="8">
        <v>1.1</v>
      </c>
      <c r="V10" s="8">
        <v>0.5</v>
      </c>
      <c r="W10" s="8">
        <v>0.8</v>
      </c>
      <c r="X10" s="8">
        <v>0.6</v>
      </c>
      <c r="Y10" s="8">
        <v>0.8</v>
      </c>
      <c r="Z10" s="35">
        <f t="shared" si="0"/>
        <v>0.6041666666666666</v>
      </c>
      <c r="AA10" s="96" t="s">
        <v>51</v>
      </c>
      <c r="AB10" s="8">
        <v>1.5</v>
      </c>
      <c r="AC10" s="106">
        <v>0.15347222222222223</v>
      </c>
      <c r="AD10" s="96" t="s">
        <v>56</v>
      </c>
      <c r="AE10" s="8">
        <v>3.5</v>
      </c>
      <c r="AF10" s="109">
        <v>0.4513888888888889</v>
      </c>
    </row>
    <row r="11" spans="1:32" ht="14.25" customHeight="1">
      <c r="A11" s="92">
        <v>8</v>
      </c>
      <c r="B11" s="11">
        <v>1.1</v>
      </c>
      <c r="C11" s="8">
        <v>0.7</v>
      </c>
      <c r="D11" s="8">
        <v>0.4</v>
      </c>
      <c r="E11" s="8">
        <v>0.3</v>
      </c>
      <c r="F11" s="8">
        <v>0.5</v>
      </c>
      <c r="G11" s="8">
        <v>0.5</v>
      </c>
      <c r="H11" s="8">
        <v>0.7</v>
      </c>
      <c r="I11" s="8">
        <v>0.7</v>
      </c>
      <c r="J11" s="8">
        <v>0.3</v>
      </c>
      <c r="K11" s="8">
        <v>0.9</v>
      </c>
      <c r="L11" s="8">
        <v>0.3</v>
      </c>
      <c r="M11" s="8">
        <v>0.8</v>
      </c>
      <c r="N11" s="8">
        <v>0.7</v>
      </c>
      <c r="O11" s="8">
        <v>0.3</v>
      </c>
      <c r="P11" s="8">
        <v>0.4</v>
      </c>
      <c r="Q11" s="8">
        <v>0.8</v>
      </c>
      <c r="R11" s="8">
        <v>0.7</v>
      </c>
      <c r="S11" s="8">
        <v>0.8</v>
      </c>
      <c r="T11" s="8">
        <v>1.4</v>
      </c>
      <c r="U11" s="8">
        <v>1.5</v>
      </c>
      <c r="V11" s="8">
        <v>1.1</v>
      </c>
      <c r="W11" s="8">
        <v>0.7</v>
      </c>
      <c r="X11" s="8">
        <v>0.1</v>
      </c>
      <c r="Y11" s="8">
        <v>0.1</v>
      </c>
      <c r="Z11" s="35">
        <f t="shared" si="0"/>
        <v>0.6583333333333333</v>
      </c>
      <c r="AA11" s="96" t="s">
        <v>46</v>
      </c>
      <c r="AB11" s="8">
        <v>1.9</v>
      </c>
      <c r="AC11" s="106">
        <v>0.8416666666666667</v>
      </c>
      <c r="AD11" s="96" t="s">
        <v>51</v>
      </c>
      <c r="AE11" s="8">
        <v>6.2</v>
      </c>
      <c r="AF11" s="109">
        <v>0.8347222222222223</v>
      </c>
    </row>
    <row r="12" spans="1:32" ht="14.25" customHeight="1">
      <c r="A12" s="92">
        <v>9</v>
      </c>
      <c r="B12" s="11">
        <v>0.3</v>
      </c>
      <c r="C12" s="8">
        <v>0.5</v>
      </c>
      <c r="D12" s="8">
        <v>0.2</v>
      </c>
      <c r="E12" s="8">
        <v>0.1</v>
      </c>
      <c r="F12" s="8">
        <v>0.1</v>
      </c>
      <c r="G12" s="8">
        <v>0.4</v>
      </c>
      <c r="H12" s="8">
        <v>0.4</v>
      </c>
      <c r="I12" s="8">
        <v>0.4</v>
      </c>
      <c r="J12" s="8">
        <v>0.2</v>
      </c>
      <c r="K12" s="8">
        <v>0.6</v>
      </c>
      <c r="L12" s="8">
        <v>0.5</v>
      </c>
      <c r="M12" s="8">
        <v>0.7</v>
      </c>
      <c r="N12" s="8">
        <v>0.4</v>
      </c>
      <c r="O12" s="8">
        <v>0.2</v>
      </c>
      <c r="P12" s="8">
        <v>0.3</v>
      </c>
      <c r="Q12" s="8">
        <v>0.6</v>
      </c>
      <c r="R12" s="8">
        <v>0.8</v>
      </c>
      <c r="S12" s="8">
        <v>0.8</v>
      </c>
      <c r="T12" s="8">
        <v>1.1</v>
      </c>
      <c r="U12" s="8">
        <v>1</v>
      </c>
      <c r="V12" s="8">
        <v>1.3</v>
      </c>
      <c r="W12" s="8">
        <v>1.1</v>
      </c>
      <c r="X12" s="8">
        <v>1.4</v>
      </c>
      <c r="Y12" s="8">
        <v>1.1</v>
      </c>
      <c r="Z12" s="35">
        <f t="shared" si="0"/>
        <v>0.6041666666666666</v>
      </c>
      <c r="AA12" s="96" t="s">
        <v>51</v>
      </c>
      <c r="AB12" s="8">
        <v>1.5</v>
      </c>
      <c r="AC12" s="106">
        <v>0.9847222222222222</v>
      </c>
      <c r="AD12" s="96" t="s">
        <v>46</v>
      </c>
      <c r="AE12" s="8">
        <v>4.5</v>
      </c>
      <c r="AF12" s="109">
        <v>0.49583333333333335</v>
      </c>
    </row>
    <row r="13" spans="1:32" ht="14.25" customHeight="1">
      <c r="A13" s="92">
        <v>10</v>
      </c>
      <c r="B13" s="11">
        <v>1</v>
      </c>
      <c r="C13" s="8">
        <v>0.8</v>
      </c>
      <c r="D13" s="8">
        <v>0.7</v>
      </c>
      <c r="E13" s="8">
        <v>1</v>
      </c>
      <c r="F13" s="8">
        <v>1.2</v>
      </c>
      <c r="G13" s="8">
        <v>1</v>
      </c>
      <c r="H13" s="8">
        <v>0.9</v>
      </c>
      <c r="I13" s="8">
        <v>0.5</v>
      </c>
      <c r="J13" s="8">
        <v>0.7</v>
      </c>
      <c r="K13" s="8">
        <v>0.9</v>
      </c>
      <c r="L13" s="8">
        <v>0.1</v>
      </c>
      <c r="M13" s="8">
        <v>0.2</v>
      </c>
      <c r="N13" s="8">
        <v>0.6</v>
      </c>
      <c r="O13" s="8">
        <v>0.6</v>
      </c>
      <c r="P13" s="8">
        <v>0.4</v>
      </c>
      <c r="Q13" s="8">
        <v>0.3</v>
      </c>
      <c r="R13" s="8">
        <v>0.9</v>
      </c>
      <c r="S13" s="8">
        <v>0.7</v>
      </c>
      <c r="T13" s="8">
        <v>0.8</v>
      </c>
      <c r="U13" s="8">
        <v>0.9</v>
      </c>
      <c r="V13" s="8">
        <v>1.1</v>
      </c>
      <c r="W13" s="8">
        <v>1.2</v>
      </c>
      <c r="X13" s="8">
        <v>1.3</v>
      </c>
      <c r="Y13" s="8">
        <v>1.3</v>
      </c>
      <c r="Z13" s="35">
        <f t="shared" si="0"/>
        <v>0.7958333333333334</v>
      </c>
      <c r="AA13" s="96" t="s">
        <v>51</v>
      </c>
      <c r="AB13" s="8">
        <v>1.5</v>
      </c>
      <c r="AC13" s="106">
        <v>0.9256944444444444</v>
      </c>
      <c r="AD13" s="96" t="s">
        <v>56</v>
      </c>
      <c r="AE13" s="8">
        <v>3.9</v>
      </c>
      <c r="AF13" s="109">
        <v>0.5437500000000001</v>
      </c>
    </row>
    <row r="14" spans="1:32" ht="14.25" customHeight="1">
      <c r="A14" s="93">
        <v>11</v>
      </c>
      <c r="B14" s="17">
        <v>1.1</v>
      </c>
      <c r="C14" s="18">
        <v>0.9</v>
      </c>
      <c r="D14" s="18">
        <v>1</v>
      </c>
      <c r="E14" s="18">
        <v>1.1</v>
      </c>
      <c r="F14" s="18">
        <v>0.7</v>
      </c>
      <c r="G14" s="18">
        <v>0.8</v>
      </c>
      <c r="H14" s="18">
        <v>0.7</v>
      </c>
      <c r="I14" s="18">
        <v>0.6</v>
      </c>
      <c r="J14" s="18">
        <v>0.8</v>
      </c>
      <c r="K14" s="18">
        <v>1.2</v>
      </c>
      <c r="L14" s="18">
        <v>1</v>
      </c>
      <c r="M14" s="18">
        <v>0.6</v>
      </c>
      <c r="N14" s="18">
        <v>0.5</v>
      </c>
      <c r="O14" s="18">
        <v>0.1</v>
      </c>
      <c r="P14" s="18">
        <v>0.9</v>
      </c>
      <c r="Q14" s="18">
        <v>0.9</v>
      </c>
      <c r="R14" s="18">
        <v>0.9</v>
      </c>
      <c r="S14" s="18">
        <v>0.8</v>
      </c>
      <c r="T14" s="18">
        <v>1</v>
      </c>
      <c r="U14" s="18">
        <v>0.2</v>
      </c>
      <c r="V14" s="18">
        <v>0.9</v>
      </c>
      <c r="W14" s="18">
        <v>0.4</v>
      </c>
      <c r="X14" s="18">
        <v>0.7</v>
      </c>
      <c r="Y14" s="18">
        <v>0.1</v>
      </c>
      <c r="Z14" s="36">
        <f t="shared" si="0"/>
        <v>0.7458333333333332</v>
      </c>
      <c r="AA14" s="97" t="s">
        <v>46</v>
      </c>
      <c r="AB14" s="18">
        <v>1.4</v>
      </c>
      <c r="AC14" s="107">
        <v>0.45555555555555555</v>
      </c>
      <c r="AD14" s="97" t="s">
        <v>50</v>
      </c>
      <c r="AE14" s="18">
        <v>5.1</v>
      </c>
      <c r="AF14" s="110">
        <v>0.4798611111111111</v>
      </c>
    </row>
    <row r="15" spans="1:32" ht="14.25" customHeight="1">
      <c r="A15" s="92">
        <v>12</v>
      </c>
      <c r="B15" s="11">
        <v>0.1</v>
      </c>
      <c r="C15" s="8">
        <v>0.3</v>
      </c>
      <c r="D15" s="8">
        <v>0.4</v>
      </c>
      <c r="E15" s="8">
        <v>0.4</v>
      </c>
      <c r="F15" s="8">
        <v>0.5</v>
      </c>
      <c r="G15" s="8">
        <v>0.2</v>
      </c>
      <c r="H15" s="8">
        <v>0.2</v>
      </c>
      <c r="I15" s="8">
        <v>0.4</v>
      </c>
      <c r="J15" s="8">
        <v>0.6</v>
      </c>
      <c r="K15" s="8">
        <v>0.7</v>
      </c>
      <c r="L15" s="8">
        <v>0.1</v>
      </c>
      <c r="M15" s="8">
        <v>0.8</v>
      </c>
      <c r="N15" s="8">
        <v>0.6</v>
      </c>
      <c r="O15" s="8">
        <v>0.3</v>
      </c>
      <c r="P15" s="8">
        <v>0.1</v>
      </c>
      <c r="Q15" s="8">
        <v>0.1</v>
      </c>
      <c r="R15" s="8">
        <v>0.5</v>
      </c>
      <c r="S15" s="8">
        <v>0.6</v>
      </c>
      <c r="T15" s="8">
        <v>0.5</v>
      </c>
      <c r="U15" s="8">
        <v>0.4</v>
      </c>
      <c r="V15" s="8">
        <v>0.7</v>
      </c>
      <c r="W15" s="8">
        <v>0.5</v>
      </c>
      <c r="X15" s="8">
        <v>0.7</v>
      </c>
      <c r="Y15" s="8">
        <v>0.6</v>
      </c>
      <c r="Z15" s="35">
        <f t="shared" si="0"/>
        <v>0.42916666666666653</v>
      </c>
      <c r="AA15" s="96" t="s">
        <v>46</v>
      </c>
      <c r="AB15" s="8">
        <v>1.2</v>
      </c>
      <c r="AC15" s="106">
        <v>0.6041666666666666</v>
      </c>
      <c r="AD15" s="96" t="s">
        <v>51</v>
      </c>
      <c r="AE15" s="8">
        <v>6.7</v>
      </c>
      <c r="AF15" s="109">
        <v>0.4263888888888889</v>
      </c>
    </row>
    <row r="16" spans="1:32" ht="14.25" customHeight="1">
      <c r="A16" s="92">
        <v>13</v>
      </c>
      <c r="B16" s="11">
        <v>0.8</v>
      </c>
      <c r="C16" s="8">
        <v>0.5</v>
      </c>
      <c r="D16" s="8">
        <v>0.4</v>
      </c>
      <c r="E16" s="8">
        <v>0.4</v>
      </c>
      <c r="F16" s="8">
        <v>0.4</v>
      </c>
      <c r="G16" s="8">
        <v>0.4</v>
      </c>
      <c r="H16" s="8">
        <v>0.6</v>
      </c>
      <c r="I16" s="8">
        <v>0</v>
      </c>
      <c r="J16" s="8">
        <v>1.1</v>
      </c>
      <c r="K16" s="8">
        <v>1.3</v>
      </c>
      <c r="L16" s="8">
        <v>1.1</v>
      </c>
      <c r="M16" s="8">
        <v>0.7</v>
      </c>
      <c r="N16" s="8">
        <v>0.3</v>
      </c>
      <c r="O16" s="8">
        <v>0.4</v>
      </c>
      <c r="P16" s="8">
        <v>1.4</v>
      </c>
      <c r="Q16" s="8">
        <v>0.7</v>
      </c>
      <c r="R16" s="8">
        <v>0.7</v>
      </c>
      <c r="S16" s="8">
        <v>0.6</v>
      </c>
      <c r="T16" s="8">
        <v>0.1</v>
      </c>
      <c r="U16" s="8">
        <v>0.1</v>
      </c>
      <c r="V16" s="8">
        <v>0.1</v>
      </c>
      <c r="W16" s="8">
        <v>0.1</v>
      </c>
      <c r="X16" s="8">
        <v>0</v>
      </c>
      <c r="Y16" s="8">
        <v>0.7</v>
      </c>
      <c r="Z16" s="35">
        <f t="shared" si="0"/>
        <v>0.5374999999999999</v>
      </c>
      <c r="AA16" s="96" t="s">
        <v>46</v>
      </c>
      <c r="AB16" s="8">
        <v>1.7</v>
      </c>
      <c r="AC16" s="106">
        <v>0.6208333333333333</v>
      </c>
      <c r="AD16" s="96" t="s">
        <v>51</v>
      </c>
      <c r="AE16" s="8">
        <v>5.2</v>
      </c>
      <c r="AF16" s="109">
        <v>0.625</v>
      </c>
    </row>
    <row r="17" spans="1:32" ht="14.25" customHeight="1">
      <c r="A17" s="92">
        <v>14</v>
      </c>
      <c r="B17" s="11">
        <v>0.1</v>
      </c>
      <c r="C17" s="8">
        <v>0.1</v>
      </c>
      <c r="D17" s="8">
        <v>0.1</v>
      </c>
      <c r="E17" s="8">
        <v>0.6</v>
      </c>
      <c r="F17" s="8">
        <v>0.1</v>
      </c>
      <c r="G17" s="8">
        <v>0.7</v>
      </c>
      <c r="H17" s="8">
        <v>0.7</v>
      </c>
      <c r="I17" s="8">
        <v>0.4</v>
      </c>
      <c r="J17" s="8">
        <v>1.8</v>
      </c>
      <c r="K17" s="8">
        <v>0.5</v>
      </c>
      <c r="L17" s="8">
        <v>1.2</v>
      </c>
      <c r="M17" s="8">
        <v>2</v>
      </c>
      <c r="N17" s="8">
        <v>0.8</v>
      </c>
      <c r="O17" s="8">
        <v>0.9</v>
      </c>
      <c r="P17" s="8">
        <v>0.1</v>
      </c>
      <c r="Q17" s="8">
        <v>0.4</v>
      </c>
      <c r="R17" s="8">
        <v>0.2</v>
      </c>
      <c r="S17" s="8">
        <v>0.3</v>
      </c>
      <c r="T17" s="8">
        <v>0.3</v>
      </c>
      <c r="U17" s="8">
        <v>0.3</v>
      </c>
      <c r="V17" s="8">
        <v>0.8</v>
      </c>
      <c r="W17" s="8">
        <v>0.7</v>
      </c>
      <c r="X17" s="8">
        <v>0.7</v>
      </c>
      <c r="Y17" s="8">
        <v>0.7</v>
      </c>
      <c r="Z17" s="35">
        <f t="shared" si="0"/>
        <v>0.6041666666666667</v>
      </c>
      <c r="AA17" s="96" t="s">
        <v>46</v>
      </c>
      <c r="AB17" s="8">
        <v>2.5</v>
      </c>
      <c r="AC17" s="106">
        <v>0.3597222222222222</v>
      </c>
      <c r="AD17" s="96" t="s">
        <v>51</v>
      </c>
      <c r="AE17" s="8">
        <v>7.9</v>
      </c>
      <c r="AF17" s="109">
        <v>0.49513888888888885</v>
      </c>
    </row>
    <row r="18" spans="1:32" ht="14.25" customHeight="1">
      <c r="A18" s="92">
        <v>15</v>
      </c>
      <c r="B18" s="11">
        <v>0.9</v>
      </c>
      <c r="C18" s="8">
        <v>0.6</v>
      </c>
      <c r="D18" s="8">
        <v>0.9</v>
      </c>
      <c r="E18" s="8">
        <v>0.9</v>
      </c>
      <c r="F18" s="8">
        <v>0.8</v>
      </c>
      <c r="G18" s="8">
        <v>0.6</v>
      </c>
      <c r="H18" s="8">
        <v>0.9</v>
      </c>
      <c r="I18" s="8">
        <v>0.9</v>
      </c>
      <c r="J18" s="8">
        <v>0.1</v>
      </c>
      <c r="K18" s="8">
        <v>0.3</v>
      </c>
      <c r="L18" s="8">
        <v>0.4</v>
      </c>
      <c r="M18" s="8">
        <v>0.7</v>
      </c>
      <c r="N18" s="8">
        <v>0.2</v>
      </c>
      <c r="O18" s="8">
        <v>0.8</v>
      </c>
      <c r="P18" s="8">
        <v>0.4</v>
      </c>
      <c r="Q18" s="8">
        <v>0</v>
      </c>
      <c r="R18" s="8">
        <v>0.3</v>
      </c>
      <c r="S18" s="8">
        <v>0.4</v>
      </c>
      <c r="T18" s="8">
        <v>0.6</v>
      </c>
      <c r="U18" s="8">
        <v>0.7</v>
      </c>
      <c r="V18" s="8">
        <v>0.9</v>
      </c>
      <c r="W18" s="8">
        <v>0.9</v>
      </c>
      <c r="X18" s="8">
        <v>0.9</v>
      </c>
      <c r="Y18" s="8">
        <v>0.4</v>
      </c>
      <c r="Z18" s="35">
        <f t="shared" si="0"/>
        <v>0.6041666666666667</v>
      </c>
      <c r="AA18" s="96" t="s">
        <v>51</v>
      </c>
      <c r="AB18" s="8">
        <v>1.1</v>
      </c>
      <c r="AC18" s="106">
        <v>0.9909722222222223</v>
      </c>
      <c r="AD18" s="96" t="s">
        <v>49</v>
      </c>
      <c r="AE18" s="8">
        <v>2.7</v>
      </c>
      <c r="AF18" s="109">
        <v>0.48055555555555557</v>
      </c>
    </row>
    <row r="19" spans="1:32" ht="14.25" customHeight="1">
      <c r="A19" s="92">
        <v>16</v>
      </c>
      <c r="B19" s="11">
        <v>0.8</v>
      </c>
      <c r="C19" s="8">
        <v>0.7</v>
      </c>
      <c r="D19" s="8">
        <v>0.6</v>
      </c>
      <c r="E19" s="8">
        <v>0.7</v>
      </c>
      <c r="F19" s="8">
        <v>0.8</v>
      </c>
      <c r="G19" s="8">
        <v>0.7</v>
      </c>
      <c r="H19" s="8">
        <v>0.4</v>
      </c>
      <c r="I19" s="8">
        <v>0.3</v>
      </c>
      <c r="J19" s="8">
        <v>0.3</v>
      </c>
      <c r="K19" s="8">
        <v>0.9</v>
      </c>
      <c r="L19" s="8">
        <v>1.4</v>
      </c>
      <c r="M19" s="8">
        <v>1.7</v>
      </c>
      <c r="N19" s="8">
        <v>0.3</v>
      </c>
      <c r="O19" s="8">
        <v>0.4</v>
      </c>
      <c r="P19" s="8">
        <v>0.6</v>
      </c>
      <c r="Q19" s="8">
        <v>0.9</v>
      </c>
      <c r="R19" s="8">
        <v>1</v>
      </c>
      <c r="S19" s="8">
        <v>1.1</v>
      </c>
      <c r="T19" s="8">
        <v>1.4</v>
      </c>
      <c r="U19" s="8">
        <v>0.7</v>
      </c>
      <c r="V19" s="8">
        <v>0.5</v>
      </c>
      <c r="W19" s="8">
        <v>0.7</v>
      </c>
      <c r="X19" s="8">
        <v>0.7</v>
      </c>
      <c r="Y19" s="8">
        <v>0.7</v>
      </c>
      <c r="Z19" s="35">
        <f t="shared" si="0"/>
        <v>0.7624999999999998</v>
      </c>
      <c r="AA19" s="96" t="s">
        <v>46</v>
      </c>
      <c r="AB19" s="8">
        <v>1.8</v>
      </c>
      <c r="AC19" s="106">
        <v>0.5013888888888889</v>
      </c>
      <c r="AD19" s="96" t="s">
        <v>51</v>
      </c>
      <c r="AE19" s="8">
        <v>4.8</v>
      </c>
      <c r="AF19" s="109">
        <v>0.40902777777777777</v>
      </c>
    </row>
    <row r="20" spans="1:32" ht="14.25" customHeight="1">
      <c r="A20" s="92">
        <v>17</v>
      </c>
      <c r="B20" s="11">
        <v>0.7</v>
      </c>
      <c r="C20" s="8">
        <v>0.4</v>
      </c>
      <c r="D20" s="8">
        <v>0.1</v>
      </c>
      <c r="E20" s="8">
        <v>0.3</v>
      </c>
      <c r="F20" s="8">
        <v>1.4</v>
      </c>
      <c r="G20" s="8">
        <v>0.8</v>
      </c>
      <c r="H20" s="8">
        <v>1.4</v>
      </c>
      <c r="I20" s="8">
        <v>1.8</v>
      </c>
      <c r="J20" s="8">
        <v>1.6</v>
      </c>
      <c r="K20" s="8">
        <v>1.9</v>
      </c>
      <c r="L20" s="8">
        <v>1.3</v>
      </c>
      <c r="M20" s="8">
        <v>2.2</v>
      </c>
      <c r="N20" s="8">
        <v>1.1</v>
      </c>
      <c r="O20" s="8">
        <v>1.2</v>
      </c>
      <c r="P20" s="8">
        <v>0.6</v>
      </c>
      <c r="Q20" s="8">
        <v>0.1</v>
      </c>
      <c r="R20" s="8">
        <v>0</v>
      </c>
      <c r="S20" s="8">
        <v>0</v>
      </c>
      <c r="T20" s="8">
        <v>0.2</v>
      </c>
      <c r="U20" s="8">
        <v>0.2</v>
      </c>
      <c r="V20" s="8">
        <v>0.4</v>
      </c>
      <c r="W20" s="8">
        <v>0.2</v>
      </c>
      <c r="X20" s="8" t="s">
        <v>45</v>
      </c>
      <c r="Y20" s="8" t="s">
        <v>45</v>
      </c>
      <c r="Z20" s="35">
        <f t="shared" si="0"/>
        <v>0.8136363636363637</v>
      </c>
      <c r="AA20" s="96" t="s">
        <v>46</v>
      </c>
      <c r="AB20" s="8">
        <v>2.4</v>
      </c>
      <c r="AC20" s="106">
        <v>0.40138888888888885</v>
      </c>
      <c r="AD20" s="96" t="s">
        <v>51</v>
      </c>
      <c r="AE20" s="8">
        <v>8.8</v>
      </c>
      <c r="AF20" s="109">
        <v>0.3951388888888889</v>
      </c>
    </row>
    <row r="21" spans="1:32" ht="14.25" customHeight="1">
      <c r="A21" s="92">
        <v>18</v>
      </c>
      <c r="B21" s="11" t="s">
        <v>45</v>
      </c>
      <c r="C21" s="8" t="s">
        <v>45</v>
      </c>
      <c r="D21" s="8" t="s">
        <v>45</v>
      </c>
      <c r="E21" s="8" t="s">
        <v>45</v>
      </c>
      <c r="F21" s="8" t="s">
        <v>45</v>
      </c>
      <c r="G21" s="8" t="s">
        <v>45</v>
      </c>
      <c r="H21" s="8" t="s">
        <v>45</v>
      </c>
      <c r="I21" s="8" t="s">
        <v>45</v>
      </c>
      <c r="J21" s="8" t="s">
        <v>45</v>
      </c>
      <c r="K21" s="8" t="s">
        <v>45</v>
      </c>
      <c r="L21" s="8" t="s">
        <v>45</v>
      </c>
      <c r="M21" s="8" t="s">
        <v>45</v>
      </c>
      <c r="N21" s="8" t="s">
        <v>45</v>
      </c>
      <c r="O21" s="8" t="s">
        <v>45</v>
      </c>
      <c r="P21" s="8" t="s">
        <v>45</v>
      </c>
      <c r="Q21" s="8" t="s">
        <v>45</v>
      </c>
      <c r="R21" s="8" t="s">
        <v>45</v>
      </c>
      <c r="S21" s="8" t="s">
        <v>45</v>
      </c>
      <c r="T21" s="8" t="s">
        <v>45</v>
      </c>
      <c r="U21" s="8" t="s">
        <v>45</v>
      </c>
      <c r="V21" s="8" t="s">
        <v>45</v>
      </c>
      <c r="W21" s="8" t="s">
        <v>45</v>
      </c>
      <c r="X21" s="8" t="s">
        <v>45</v>
      </c>
      <c r="Y21" s="8" t="s">
        <v>45</v>
      </c>
      <c r="Z21" s="35" t="e">
        <f t="shared" si="0"/>
        <v>#DIV/0!</v>
      </c>
      <c r="AA21" s="96" t="s">
        <v>45</v>
      </c>
      <c r="AB21" s="8" t="s">
        <v>45</v>
      </c>
      <c r="AC21" s="106" t="s">
        <v>45</v>
      </c>
      <c r="AD21" s="96" t="s">
        <v>45</v>
      </c>
      <c r="AE21" s="8" t="s">
        <v>45</v>
      </c>
      <c r="AF21" s="109" t="s">
        <v>45</v>
      </c>
    </row>
    <row r="22" spans="1:32" ht="14.25" customHeight="1">
      <c r="A22" s="92">
        <v>19</v>
      </c>
      <c r="B22" s="11" t="s">
        <v>45</v>
      </c>
      <c r="C22" s="8" t="s">
        <v>45</v>
      </c>
      <c r="D22" s="8" t="s">
        <v>45</v>
      </c>
      <c r="E22" s="8" t="s">
        <v>45</v>
      </c>
      <c r="F22" s="8" t="s">
        <v>45</v>
      </c>
      <c r="G22" s="8" t="s">
        <v>45</v>
      </c>
      <c r="H22" s="8" t="s">
        <v>45</v>
      </c>
      <c r="I22" s="8" t="s">
        <v>45</v>
      </c>
      <c r="J22" s="8" t="s">
        <v>45</v>
      </c>
      <c r="K22" s="8" t="s">
        <v>45</v>
      </c>
      <c r="L22" s="8" t="s">
        <v>45</v>
      </c>
      <c r="M22" s="8" t="s">
        <v>45</v>
      </c>
      <c r="N22" s="8" t="s">
        <v>45</v>
      </c>
      <c r="O22" s="8" t="s">
        <v>45</v>
      </c>
      <c r="P22" s="8">
        <v>0.5</v>
      </c>
      <c r="Q22" s="8">
        <v>0.7</v>
      </c>
      <c r="R22" s="8">
        <v>0.1</v>
      </c>
      <c r="S22" s="8">
        <v>0</v>
      </c>
      <c r="T22" s="8">
        <v>0.6</v>
      </c>
      <c r="U22" s="8">
        <v>0.4</v>
      </c>
      <c r="V22" s="8">
        <v>0.2</v>
      </c>
      <c r="W22" s="8">
        <v>0.2</v>
      </c>
      <c r="X22" s="8">
        <v>0.4</v>
      </c>
      <c r="Y22" s="8" t="s">
        <v>45</v>
      </c>
      <c r="Z22" s="35">
        <f t="shared" si="0"/>
        <v>0.34444444444444444</v>
      </c>
      <c r="AA22" s="96" t="s">
        <v>45</v>
      </c>
      <c r="AB22" s="8" t="s">
        <v>45</v>
      </c>
      <c r="AC22" s="106" t="s">
        <v>45</v>
      </c>
      <c r="AD22" s="96" t="s">
        <v>45</v>
      </c>
      <c r="AE22" s="8" t="s">
        <v>45</v>
      </c>
      <c r="AF22" s="109" t="s">
        <v>45</v>
      </c>
    </row>
    <row r="23" spans="1:32" ht="14.25" customHeight="1">
      <c r="A23" s="92">
        <v>20</v>
      </c>
      <c r="B23" s="11" t="s">
        <v>45</v>
      </c>
      <c r="C23" s="8" t="s">
        <v>45</v>
      </c>
      <c r="D23" s="8" t="s">
        <v>45</v>
      </c>
      <c r="E23" s="8" t="s">
        <v>45</v>
      </c>
      <c r="F23" s="8" t="s">
        <v>45</v>
      </c>
      <c r="G23" s="8" t="s">
        <v>45</v>
      </c>
      <c r="H23" s="8" t="s">
        <v>45</v>
      </c>
      <c r="I23" s="8" t="s">
        <v>45</v>
      </c>
      <c r="J23" s="8" t="s">
        <v>45</v>
      </c>
      <c r="K23" s="8" t="s">
        <v>45</v>
      </c>
      <c r="L23" s="8" t="s">
        <v>45</v>
      </c>
      <c r="M23" s="8" t="s">
        <v>45</v>
      </c>
      <c r="N23" s="8" t="s">
        <v>45</v>
      </c>
      <c r="O23" s="8" t="s">
        <v>45</v>
      </c>
      <c r="P23" s="8" t="s">
        <v>45</v>
      </c>
      <c r="Q23" s="8" t="s">
        <v>45</v>
      </c>
      <c r="R23" s="8" t="s">
        <v>45</v>
      </c>
      <c r="S23" s="8" t="s">
        <v>45</v>
      </c>
      <c r="T23" s="8" t="s">
        <v>45</v>
      </c>
      <c r="U23" s="8" t="s">
        <v>45</v>
      </c>
      <c r="V23" s="8" t="s">
        <v>45</v>
      </c>
      <c r="W23" s="8" t="s">
        <v>45</v>
      </c>
      <c r="X23" s="8" t="s">
        <v>45</v>
      </c>
      <c r="Y23" s="8" t="s">
        <v>45</v>
      </c>
      <c r="Z23" s="35" t="e">
        <f t="shared" si="0"/>
        <v>#DIV/0!</v>
      </c>
      <c r="AA23" s="96" t="s">
        <v>45</v>
      </c>
      <c r="AB23" s="8" t="s">
        <v>45</v>
      </c>
      <c r="AC23" s="106" t="s">
        <v>45</v>
      </c>
      <c r="AD23" s="96" t="s">
        <v>45</v>
      </c>
      <c r="AE23" s="8" t="s">
        <v>45</v>
      </c>
      <c r="AF23" s="109" t="s">
        <v>45</v>
      </c>
    </row>
    <row r="24" spans="1:32" ht="14.25" customHeight="1">
      <c r="A24" s="93">
        <v>21</v>
      </c>
      <c r="B24" s="17" t="s">
        <v>45</v>
      </c>
      <c r="C24" s="18" t="s">
        <v>45</v>
      </c>
      <c r="D24" s="18" t="s">
        <v>45</v>
      </c>
      <c r="E24" s="18" t="s">
        <v>45</v>
      </c>
      <c r="F24" s="18" t="s">
        <v>45</v>
      </c>
      <c r="G24" s="18" t="s">
        <v>45</v>
      </c>
      <c r="H24" s="18" t="s">
        <v>45</v>
      </c>
      <c r="I24" s="18" t="s">
        <v>45</v>
      </c>
      <c r="J24" s="18" t="s">
        <v>45</v>
      </c>
      <c r="K24" s="18" t="s">
        <v>45</v>
      </c>
      <c r="L24" s="18" t="s">
        <v>45</v>
      </c>
      <c r="M24" s="18" t="s">
        <v>45</v>
      </c>
      <c r="N24" s="18" t="s">
        <v>45</v>
      </c>
      <c r="O24" s="18" t="s">
        <v>45</v>
      </c>
      <c r="P24" s="18" t="s">
        <v>45</v>
      </c>
      <c r="Q24" s="18" t="s">
        <v>45</v>
      </c>
      <c r="R24" s="18" t="s">
        <v>45</v>
      </c>
      <c r="S24" s="18" t="s">
        <v>45</v>
      </c>
      <c r="T24" s="18" t="s">
        <v>45</v>
      </c>
      <c r="U24" s="18" t="s">
        <v>45</v>
      </c>
      <c r="V24" s="18" t="s">
        <v>45</v>
      </c>
      <c r="W24" s="18" t="s">
        <v>45</v>
      </c>
      <c r="X24" s="18" t="s">
        <v>45</v>
      </c>
      <c r="Y24" s="18" t="s">
        <v>45</v>
      </c>
      <c r="Z24" s="36" t="e">
        <f t="shared" si="0"/>
        <v>#DIV/0!</v>
      </c>
      <c r="AA24" s="97" t="s">
        <v>45</v>
      </c>
      <c r="AB24" s="18" t="s">
        <v>45</v>
      </c>
      <c r="AC24" s="107" t="s">
        <v>45</v>
      </c>
      <c r="AD24" s="97" t="s">
        <v>45</v>
      </c>
      <c r="AE24" s="18" t="s">
        <v>45</v>
      </c>
      <c r="AF24" s="110" t="s">
        <v>45</v>
      </c>
    </row>
    <row r="25" spans="1:32" ht="14.25" customHeight="1">
      <c r="A25" s="92">
        <v>22</v>
      </c>
      <c r="B25" s="11" t="s">
        <v>45</v>
      </c>
      <c r="C25" s="8" t="s">
        <v>45</v>
      </c>
      <c r="D25" s="8" t="s">
        <v>45</v>
      </c>
      <c r="E25" s="8" t="s">
        <v>45</v>
      </c>
      <c r="F25" s="8" t="s">
        <v>45</v>
      </c>
      <c r="G25" s="8" t="s">
        <v>45</v>
      </c>
      <c r="H25" s="8" t="s">
        <v>45</v>
      </c>
      <c r="I25" s="8" t="s">
        <v>45</v>
      </c>
      <c r="J25" s="8" t="s">
        <v>45</v>
      </c>
      <c r="K25" s="8" t="s">
        <v>45</v>
      </c>
      <c r="L25" s="8">
        <v>0.7</v>
      </c>
      <c r="M25" s="8">
        <v>0.2</v>
      </c>
      <c r="N25" s="8">
        <v>0.1</v>
      </c>
      <c r="O25" s="8">
        <v>0.2</v>
      </c>
      <c r="P25" s="8">
        <v>0</v>
      </c>
      <c r="Q25" s="8">
        <v>0.4</v>
      </c>
      <c r="R25" s="8">
        <v>1.2</v>
      </c>
      <c r="S25" s="8">
        <v>1.1</v>
      </c>
      <c r="T25" s="8">
        <v>0.7</v>
      </c>
      <c r="U25" s="8">
        <v>0.4</v>
      </c>
      <c r="V25" s="8">
        <v>0.8</v>
      </c>
      <c r="W25" s="8">
        <v>0.7</v>
      </c>
      <c r="X25" s="8">
        <v>1.1</v>
      </c>
      <c r="Y25" s="8">
        <v>1</v>
      </c>
      <c r="Z25" s="35">
        <f t="shared" si="0"/>
        <v>0.6142857142857142</v>
      </c>
      <c r="AA25" s="96" t="s">
        <v>51</v>
      </c>
      <c r="AB25" s="8">
        <v>1.4</v>
      </c>
      <c r="AC25" s="106">
        <v>0.7284722222222223</v>
      </c>
      <c r="AD25" s="96" t="s">
        <v>57</v>
      </c>
      <c r="AE25" s="8">
        <v>4.8</v>
      </c>
      <c r="AF25" s="109">
        <v>0.5145833333333333</v>
      </c>
    </row>
    <row r="26" spans="1:32" ht="14.25" customHeight="1">
      <c r="A26" s="92">
        <v>23</v>
      </c>
      <c r="B26" s="11">
        <v>0.9</v>
      </c>
      <c r="C26" s="8">
        <v>1</v>
      </c>
      <c r="D26" s="8">
        <v>1</v>
      </c>
      <c r="E26" s="8">
        <v>1.3</v>
      </c>
      <c r="F26" s="8">
        <v>1</v>
      </c>
      <c r="G26" s="8">
        <v>0.9</v>
      </c>
      <c r="H26" s="8">
        <v>0.6</v>
      </c>
      <c r="I26" s="8">
        <v>0.6</v>
      </c>
      <c r="J26" s="8">
        <v>0.7</v>
      </c>
      <c r="K26" s="8">
        <v>1.1</v>
      </c>
      <c r="L26" s="8">
        <v>1.7</v>
      </c>
      <c r="M26" s="8">
        <v>1.1</v>
      </c>
      <c r="N26" s="8">
        <v>0.8</v>
      </c>
      <c r="O26" s="8">
        <v>1.1</v>
      </c>
      <c r="P26" s="8">
        <v>1.1</v>
      </c>
      <c r="Q26" s="8">
        <v>0.7</v>
      </c>
      <c r="R26" s="8">
        <v>0.9</v>
      </c>
      <c r="S26" s="8">
        <v>0.7</v>
      </c>
      <c r="T26" s="8">
        <v>0.7</v>
      </c>
      <c r="U26" s="8">
        <v>0.7</v>
      </c>
      <c r="V26" s="8">
        <v>0.8</v>
      </c>
      <c r="W26" s="8">
        <v>0.8</v>
      </c>
      <c r="X26" s="8">
        <v>1.2</v>
      </c>
      <c r="Y26" s="8">
        <v>1.3</v>
      </c>
      <c r="Z26" s="35">
        <f t="shared" si="0"/>
        <v>0.9458333333333332</v>
      </c>
      <c r="AA26" s="96" t="s">
        <v>46</v>
      </c>
      <c r="AB26" s="8">
        <v>1.8</v>
      </c>
      <c r="AC26" s="106">
        <v>0.47291666666666665</v>
      </c>
      <c r="AD26" s="96" t="s">
        <v>51</v>
      </c>
      <c r="AE26" s="8">
        <v>8.1</v>
      </c>
      <c r="AF26" s="109">
        <v>0.4916666666666667</v>
      </c>
    </row>
    <row r="27" spans="1:32" ht="14.25" customHeight="1">
      <c r="A27" s="92">
        <v>24</v>
      </c>
      <c r="B27" s="11">
        <v>1.3</v>
      </c>
      <c r="C27" s="8">
        <v>1.4</v>
      </c>
      <c r="D27" s="8">
        <v>1.5</v>
      </c>
      <c r="E27" s="8">
        <v>1.4</v>
      </c>
      <c r="F27" s="8">
        <v>1.5</v>
      </c>
      <c r="G27" s="8">
        <v>1.1</v>
      </c>
      <c r="H27" s="8">
        <v>1.4</v>
      </c>
      <c r="I27" s="8">
        <v>0.8</v>
      </c>
      <c r="J27" s="8">
        <v>0.1</v>
      </c>
      <c r="K27" s="8">
        <v>0</v>
      </c>
      <c r="L27" s="8">
        <v>0.4</v>
      </c>
      <c r="M27" s="8">
        <v>0.3</v>
      </c>
      <c r="N27" s="8">
        <v>0</v>
      </c>
      <c r="O27" s="8">
        <v>0.3</v>
      </c>
      <c r="P27" s="8">
        <v>0.3</v>
      </c>
      <c r="Q27" s="8">
        <v>0.1</v>
      </c>
      <c r="R27" s="8">
        <v>0.7</v>
      </c>
      <c r="S27" s="8">
        <v>1.1</v>
      </c>
      <c r="T27" s="8">
        <v>0.8</v>
      </c>
      <c r="U27" s="8">
        <v>0.4</v>
      </c>
      <c r="V27" s="8">
        <v>0.7</v>
      </c>
      <c r="W27" s="8">
        <v>0.7</v>
      </c>
      <c r="X27" s="8">
        <v>0.4</v>
      </c>
      <c r="Y27" s="8">
        <v>0.3</v>
      </c>
      <c r="Z27" s="35">
        <f t="shared" si="0"/>
        <v>0.7083333333333334</v>
      </c>
      <c r="AA27" s="96" t="s">
        <v>51</v>
      </c>
      <c r="AB27" s="8">
        <v>1.6</v>
      </c>
      <c r="AC27" s="106">
        <v>0.20833333333333334</v>
      </c>
      <c r="AD27" s="96" t="s">
        <v>48</v>
      </c>
      <c r="AE27" s="8">
        <v>6</v>
      </c>
      <c r="AF27" s="109">
        <v>0.9298611111111111</v>
      </c>
    </row>
    <row r="28" spans="1:32" ht="14.25" customHeight="1">
      <c r="A28" s="92">
        <v>25</v>
      </c>
      <c r="B28" s="11">
        <v>0.4</v>
      </c>
      <c r="C28" s="8">
        <v>0.5</v>
      </c>
      <c r="D28" s="8">
        <v>0.3</v>
      </c>
      <c r="E28" s="8">
        <v>0.1</v>
      </c>
      <c r="F28" s="8">
        <v>0.5</v>
      </c>
      <c r="G28" s="8">
        <v>1.4</v>
      </c>
      <c r="H28" s="8">
        <v>2</v>
      </c>
      <c r="I28" s="8">
        <v>2.3</v>
      </c>
      <c r="J28" s="8">
        <v>2.2</v>
      </c>
      <c r="K28" s="8">
        <v>2.2</v>
      </c>
      <c r="L28" s="8">
        <v>1.6</v>
      </c>
      <c r="M28" s="8">
        <v>1.1</v>
      </c>
      <c r="N28" s="8">
        <v>1.8</v>
      </c>
      <c r="O28" s="8">
        <v>1</v>
      </c>
      <c r="P28" s="8">
        <v>1.6</v>
      </c>
      <c r="Q28" s="8">
        <v>1</v>
      </c>
      <c r="R28" s="8">
        <v>1</v>
      </c>
      <c r="S28" s="8">
        <v>0.9</v>
      </c>
      <c r="T28" s="8">
        <v>0.4</v>
      </c>
      <c r="U28" s="8">
        <v>1.8</v>
      </c>
      <c r="V28" s="8">
        <v>0.9</v>
      </c>
      <c r="W28" s="8">
        <v>3</v>
      </c>
      <c r="X28" s="8">
        <v>1.6</v>
      </c>
      <c r="Y28" s="8">
        <v>2.5</v>
      </c>
      <c r="Z28" s="35">
        <f t="shared" si="0"/>
        <v>1.3374999999999997</v>
      </c>
      <c r="AA28" s="96" t="s">
        <v>46</v>
      </c>
      <c r="AB28" s="8">
        <v>3.4</v>
      </c>
      <c r="AC28" s="106">
        <v>0.9194444444444444</v>
      </c>
      <c r="AD28" s="96" t="s">
        <v>51</v>
      </c>
      <c r="AE28" s="8">
        <v>11.5</v>
      </c>
      <c r="AF28" s="109">
        <v>0.5916666666666667</v>
      </c>
    </row>
    <row r="29" spans="1:32" ht="14.25" customHeight="1">
      <c r="A29" s="92">
        <v>26</v>
      </c>
      <c r="B29" s="11">
        <v>2.5</v>
      </c>
      <c r="C29" s="8">
        <v>1.5</v>
      </c>
      <c r="D29" s="8">
        <v>1.3</v>
      </c>
      <c r="E29" s="8">
        <v>0.9</v>
      </c>
      <c r="F29" s="8">
        <v>0.3</v>
      </c>
      <c r="G29" s="8">
        <v>0.4</v>
      </c>
      <c r="H29" s="8">
        <v>0.5</v>
      </c>
      <c r="I29" s="8">
        <v>0.7</v>
      </c>
      <c r="J29" s="8">
        <v>0.6</v>
      </c>
      <c r="K29" s="8">
        <v>0.5</v>
      </c>
      <c r="L29" s="8">
        <v>0.5</v>
      </c>
      <c r="M29" s="8">
        <v>1</v>
      </c>
      <c r="N29" s="8">
        <v>0.7</v>
      </c>
      <c r="O29" s="8">
        <v>0.9</v>
      </c>
      <c r="P29" s="8">
        <v>0.4</v>
      </c>
      <c r="Q29" s="8">
        <v>0.4</v>
      </c>
      <c r="R29" s="8">
        <v>0.2</v>
      </c>
      <c r="S29" s="8">
        <v>0.3</v>
      </c>
      <c r="T29" s="8">
        <v>0.1</v>
      </c>
      <c r="U29" s="8">
        <v>0.1</v>
      </c>
      <c r="V29" s="8">
        <v>0.1</v>
      </c>
      <c r="W29" s="8">
        <v>0.1</v>
      </c>
      <c r="X29" s="8">
        <v>0.1</v>
      </c>
      <c r="Y29" s="8">
        <v>0.5</v>
      </c>
      <c r="Z29" s="35">
        <f t="shared" si="0"/>
        <v>0.6083333333333333</v>
      </c>
      <c r="AA29" s="96" t="s">
        <v>46</v>
      </c>
      <c r="AB29" s="8">
        <v>2.8</v>
      </c>
      <c r="AC29" s="106">
        <v>0.04027777777777778</v>
      </c>
      <c r="AD29" s="96" t="s">
        <v>51</v>
      </c>
      <c r="AE29" s="8">
        <v>8.8</v>
      </c>
      <c r="AF29" s="109">
        <v>0.04722222222222222</v>
      </c>
    </row>
    <row r="30" spans="1:32" ht="14.25" customHeight="1">
      <c r="A30" s="92">
        <v>27</v>
      </c>
      <c r="B30" s="11">
        <v>0.4</v>
      </c>
      <c r="C30" s="8">
        <v>0.9</v>
      </c>
      <c r="D30" s="8">
        <v>0.6</v>
      </c>
      <c r="E30" s="8">
        <v>0.2</v>
      </c>
      <c r="F30" s="8">
        <v>0.1</v>
      </c>
      <c r="G30" s="8">
        <v>0.3</v>
      </c>
      <c r="H30" s="8">
        <v>0.5</v>
      </c>
      <c r="I30" s="8">
        <v>0.2</v>
      </c>
      <c r="J30" s="8">
        <v>0.7</v>
      </c>
      <c r="K30" s="8">
        <v>1.7</v>
      </c>
      <c r="L30" s="8">
        <v>1.3</v>
      </c>
      <c r="M30" s="8">
        <v>0.9</v>
      </c>
      <c r="N30" s="8">
        <v>1.3</v>
      </c>
      <c r="O30" s="8">
        <v>1.4</v>
      </c>
      <c r="P30" s="8">
        <v>1.4</v>
      </c>
      <c r="Q30" s="8">
        <v>1</v>
      </c>
      <c r="R30" s="8">
        <v>0.6</v>
      </c>
      <c r="S30" s="8">
        <v>0.3</v>
      </c>
      <c r="T30" s="8">
        <v>0.9</v>
      </c>
      <c r="U30" s="8">
        <v>0.9</v>
      </c>
      <c r="V30" s="8">
        <v>0.6</v>
      </c>
      <c r="W30" s="8">
        <v>0.3</v>
      </c>
      <c r="X30" s="8">
        <v>0.7</v>
      </c>
      <c r="Y30" s="8">
        <v>0.3</v>
      </c>
      <c r="Z30" s="35">
        <f t="shared" si="0"/>
        <v>0.7291666666666669</v>
      </c>
      <c r="AA30" s="96" t="s">
        <v>46</v>
      </c>
      <c r="AB30" s="8">
        <v>2.3</v>
      </c>
      <c r="AC30" s="106">
        <v>0.4222222222222222</v>
      </c>
      <c r="AD30" s="96" t="s">
        <v>46</v>
      </c>
      <c r="AE30" s="8">
        <v>7</v>
      </c>
      <c r="AF30" s="109">
        <v>0.5930555555555556</v>
      </c>
    </row>
    <row r="31" spans="1:32" ht="14.25" customHeight="1">
      <c r="A31" s="92">
        <v>28</v>
      </c>
      <c r="B31" s="11">
        <v>0.3</v>
      </c>
      <c r="C31" s="8">
        <v>0.4</v>
      </c>
      <c r="D31" s="8">
        <v>0.8</v>
      </c>
      <c r="E31" s="8">
        <v>0.2</v>
      </c>
      <c r="F31" s="8">
        <v>0.1</v>
      </c>
      <c r="G31" s="8">
        <v>0.2</v>
      </c>
      <c r="H31" s="8">
        <v>0.2</v>
      </c>
      <c r="I31" s="8">
        <v>0.4</v>
      </c>
      <c r="J31" s="8">
        <v>0.6</v>
      </c>
      <c r="K31" s="8">
        <v>1.1</v>
      </c>
      <c r="L31" s="8">
        <v>0.5</v>
      </c>
      <c r="M31" s="8">
        <v>0.7</v>
      </c>
      <c r="N31" s="8">
        <v>0.8</v>
      </c>
      <c r="O31" s="8">
        <v>1.2</v>
      </c>
      <c r="P31" s="8">
        <v>0.5</v>
      </c>
      <c r="Q31" s="8">
        <v>0.9</v>
      </c>
      <c r="R31" s="8">
        <v>1.1</v>
      </c>
      <c r="S31" s="8">
        <v>1.3</v>
      </c>
      <c r="T31" s="8">
        <v>1.2</v>
      </c>
      <c r="U31" s="8">
        <v>0.3</v>
      </c>
      <c r="V31" s="8">
        <v>0.4</v>
      </c>
      <c r="W31" s="8">
        <v>0.1</v>
      </c>
      <c r="X31" s="8">
        <v>0.2</v>
      </c>
      <c r="Y31" s="8">
        <v>0.4</v>
      </c>
      <c r="Z31" s="35">
        <f t="shared" si="0"/>
        <v>0.5791666666666667</v>
      </c>
      <c r="AA31" s="96" t="s">
        <v>46</v>
      </c>
      <c r="AB31" s="8">
        <v>2</v>
      </c>
      <c r="AC31" s="106">
        <v>0.7152777777777778</v>
      </c>
      <c r="AD31" s="96" t="s">
        <v>46</v>
      </c>
      <c r="AE31" s="8">
        <v>7.6</v>
      </c>
      <c r="AF31" s="109">
        <v>0.5131944444444444</v>
      </c>
    </row>
    <row r="32" spans="1:32" ht="14.25" customHeight="1">
      <c r="A32" s="92">
        <v>29</v>
      </c>
      <c r="B32" s="11">
        <v>0.2</v>
      </c>
      <c r="C32" s="8">
        <v>0</v>
      </c>
      <c r="D32" s="8">
        <v>0.2</v>
      </c>
      <c r="E32" s="8">
        <v>0.3</v>
      </c>
      <c r="F32" s="8">
        <v>0.2</v>
      </c>
      <c r="G32" s="8">
        <v>0.1</v>
      </c>
      <c r="H32" s="8">
        <v>0.4</v>
      </c>
      <c r="I32" s="8">
        <v>0.9</v>
      </c>
      <c r="J32" s="8">
        <v>1.1</v>
      </c>
      <c r="K32" s="8">
        <v>0.8</v>
      </c>
      <c r="L32" s="8">
        <v>0.8</v>
      </c>
      <c r="M32" s="8">
        <v>0.9</v>
      </c>
      <c r="N32" s="8">
        <v>0.3</v>
      </c>
      <c r="O32" s="8">
        <v>0.1</v>
      </c>
      <c r="P32" s="8">
        <v>0.1</v>
      </c>
      <c r="Q32" s="8">
        <v>0.5</v>
      </c>
      <c r="R32" s="8">
        <v>0.8</v>
      </c>
      <c r="S32" s="8">
        <v>1</v>
      </c>
      <c r="T32" s="8">
        <v>1</v>
      </c>
      <c r="U32" s="8">
        <v>0.8</v>
      </c>
      <c r="V32" s="8">
        <v>0.4</v>
      </c>
      <c r="W32" s="8">
        <v>0.3</v>
      </c>
      <c r="X32" s="8">
        <v>0.3</v>
      </c>
      <c r="Y32" s="8">
        <v>0.7</v>
      </c>
      <c r="Z32" s="35">
        <f t="shared" si="0"/>
        <v>0.5083333333333334</v>
      </c>
      <c r="AA32" s="96" t="s">
        <v>46</v>
      </c>
      <c r="AB32" s="8">
        <v>1.9</v>
      </c>
      <c r="AC32" s="106">
        <v>0.37013888888888885</v>
      </c>
      <c r="AD32" s="96" t="s">
        <v>46</v>
      </c>
      <c r="AE32" s="8">
        <v>5.9</v>
      </c>
      <c r="AF32" s="109">
        <v>0.45625</v>
      </c>
    </row>
    <row r="33" spans="1:32" ht="14.25" customHeight="1">
      <c r="A33" s="92">
        <v>30</v>
      </c>
      <c r="B33" s="11">
        <v>0.2</v>
      </c>
      <c r="C33" s="8">
        <v>0.7</v>
      </c>
      <c r="D33" s="8">
        <v>0.1</v>
      </c>
      <c r="E33" s="8">
        <v>0.2</v>
      </c>
      <c r="F33" s="8">
        <v>0.3</v>
      </c>
      <c r="G33" s="8">
        <v>0.5</v>
      </c>
      <c r="H33" s="8">
        <v>0.6</v>
      </c>
      <c r="I33" s="8">
        <v>0.7</v>
      </c>
      <c r="J33" s="8">
        <v>0.5</v>
      </c>
      <c r="K33" s="8">
        <v>0.3</v>
      </c>
      <c r="L33" s="8">
        <v>0.1</v>
      </c>
      <c r="M33" s="8">
        <v>0.5</v>
      </c>
      <c r="N33" s="8">
        <v>0.3</v>
      </c>
      <c r="O33" s="8">
        <v>0.1</v>
      </c>
      <c r="P33" s="8">
        <v>0.2</v>
      </c>
      <c r="Q33" s="8">
        <v>1.6</v>
      </c>
      <c r="R33" s="8">
        <v>2.7</v>
      </c>
      <c r="S33" s="8">
        <v>0.1</v>
      </c>
      <c r="T33" s="8">
        <v>0.3</v>
      </c>
      <c r="U33" s="8">
        <v>0.2</v>
      </c>
      <c r="V33" s="8">
        <v>0.2</v>
      </c>
      <c r="W33" s="8">
        <v>0.2</v>
      </c>
      <c r="X33" s="8">
        <v>0.2</v>
      </c>
      <c r="Y33" s="8">
        <v>0.1</v>
      </c>
      <c r="Z33" s="35">
        <f t="shared" si="0"/>
        <v>0.45416666666666644</v>
      </c>
      <c r="AA33" s="96" t="s">
        <v>51</v>
      </c>
      <c r="AB33" s="8">
        <v>3.3</v>
      </c>
      <c r="AC33" s="106">
        <v>0.7111111111111111</v>
      </c>
      <c r="AD33" s="96" t="s">
        <v>46</v>
      </c>
      <c r="AE33" s="8">
        <v>7.7</v>
      </c>
      <c r="AF33" s="109">
        <v>0.7125</v>
      </c>
    </row>
    <row r="34" spans="1:32" ht="14.25" customHeight="1">
      <c r="A34" s="92">
        <v>31</v>
      </c>
      <c r="B34" s="11">
        <v>0.5</v>
      </c>
      <c r="C34" s="8">
        <v>0.5</v>
      </c>
      <c r="D34" s="8">
        <v>0.8</v>
      </c>
      <c r="E34" s="8">
        <v>0.8</v>
      </c>
      <c r="F34" s="8">
        <v>0.5</v>
      </c>
      <c r="G34" s="8">
        <v>0.4</v>
      </c>
      <c r="H34" s="8">
        <v>0.5</v>
      </c>
      <c r="I34" s="8">
        <v>0.5</v>
      </c>
      <c r="J34" s="8">
        <v>0</v>
      </c>
      <c r="K34" s="8">
        <v>0.7</v>
      </c>
      <c r="L34" s="8">
        <v>0.4</v>
      </c>
      <c r="M34" s="8">
        <v>0.4</v>
      </c>
      <c r="N34" s="8">
        <v>0.1</v>
      </c>
      <c r="O34" s="8">
        <v>0.4</v>
      </c>
      <c r="P34" s="8">
        <v>0.8</v>
      </c>
      <c r="Q34" s="8">
        <v>0.4</v>
      </c>
      <c r="R34" s="8">
        <v>0.2</v>
      </c>
      <c r="S34" s="8">
        <v>0.1</v>
      </c>
      <c r="T34" s="8">
        <v>0.1</v>
      </c>
      <c r="U34" s="8">
        <v>0.1</v>
      </c>
      <c r="V34" s="8">
        <v>0.6</v>
      </c>
      <c r="W34" s="8">
        <v>0.6</v>
      </c>
      <c r="X34" s="8">
        <v>0.6</v>
      </c>
      <c r="Y34" s="8">
        <v>0.4</v>
      </c>
      <c r="Z34" s="35">
        <f t="shared" si="0"/>
        <v>0.43333333333333335</v>
      </c>
      <c r="AA34" s="96" t="s">
        <v>46</v>
      </c>
      <c r="AB34" s="8">
        <v>1</v>
      </c>
      <c r="AC34" s="106">
        <v>0.6479166666666667</v>
      </c>
      <c r="AD34" s="96" t="s">
        <v>55</v>
      </c>
      <c r="AE34" s="8">
        <v>2.6</v>
      </c>
      <c r="AF34" s="109">
        <v>0.4375</v>
      </c>
    </row>
    <row r="35" spans="1:32" ht="14.25" customHeight="1">
      <c r="A35" s="94" t="s">
        <v>15</v>
      </c>
      <c r="B35" s="24">
        <f aca="true" t="shared" si="1" ref="B35:Z35">AVERAGE(B4:B34)</f>
        <v>0.726923076923077</v>
      </c>
      <c r="C35" s="25">
        <f t="shared" si="1"/>
        <v>0.6461538461538462</v>
      </c>
      <c r="D35" s="25">
        <f t="shared" si="1"/>
        <v>0.6615384615384616</v>
      </c>
      <c r="E35" s="25">
        <f t="shared" si="1"/>
        <v>0.6038461538461539</v>
      </c>
      <c r="F35" s="25">
        <f t="shared" si="1"/>
        <v>0.5576923076923077</v>
      </c>
      <c r="G35" s="25">
        <f t="shared" si="1"/>
        <v>0.5807692307692308</v>
      </c>
      <c r="H35" s="25">
        <f t="shared" si="1"/>
        <v>0.676923076923077</v>
      </c>
      <c r="I35" s="25">
        <f t="shared" si="1"/>
        <v>0.6500000000000001</v>
      </c>
      <c r="J35" s="25">
        <f t="shared" si="1"/>
        <v>0.6923076923076923</v>
      </c>
      <c r="K35" s="25">
        <f t="shared" si="1"/>
        <v>0.8115384615384618</v>
      </c>
      <c r="L35" s="25">
        <f t="shared" si="1"/>
        <v>0.7740740740740741</v>
      </c>
      <c r="M35" s="25">
        <f t="shared" si="1"/>
        <v>0.7962962962962961</v>
      </c>
      <c r="N35" s="25">
        <f t="shared" si="1"/>
        <v>0.5296296296296297</v>
      </c>
      <c r="O35" s="25">
        <f t="shared" si="1"/>
        <v>0.5222222222222223</v>
      </c>
      <c r="P35" s="25">
        <f t="shared" si="1"/>
        <v>0.49642857142857144</v>
      </c>
      <c r="Q35" s="25">
        <f t="shared" si="1"/>
        <v>0.5107142857142858</v>
      </c>
      <c r="R35" s="25">
        <f t="shared" si="1"/>
        <v>0.6749999999999999</v>
      </c>
      <c r="S35" s="25">
        <f t="shared" si="1"/>
        <v>0.6214285714285716</v>
      </c>
      <c r="T35" s="25">
        <f t="shared" si="1"/>
        <v>0.6464285714285715</v>
      </c>
      <c r="U35" s="25">
        <f t="shared" si="1"/>
        <v>0.5964285714285714</v>
      </c>
      <c r="V35" s="25">
        <f t="shared" si="1"/>
        <v>0.6535714285714286</v>
      </c>
      <c r="W35" s="25">
        <f t="shared" si="1"/>
        <v>0.642857142857143</v>
      </c>
      <c r="X35" s="25">
        <f t="shared" si="1"/>
        <v>0.6518518518518518</v>
      </c>
      <c r="Y35" s="25">
        <f t="shared" si="1"/>
        <v>0.6730769230769231</v>
      </c>
      <c r="Z35" s="37" t="e">
        <f t="shared" si="1"/>
        <v>#DIV/0!</v>
      </c>
      <c r="AA35" s="98"/>
      <c r="AB35" s="25">
        <f>AVERAGE(AB4:AB34)</f>
        <v>1.7999999999999996</v>
      </c>
      <c r="AC35" s="32"/>
      <c r="AD35" s="98"/>
      <c r="AE35" s="25">
        <f>AVERAGE(AE4:AE34)</f>
        <v>5.759259259259259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3.4</v>
      </c>
      <c r="O38" s="103" t="str">
        <f>INDEX(AA4:AA34,P38,1)</f>
        <v>西北西</v>
      </c>
      <c r="P38" s="104">
        <f>MATCH(N38,AB4:AB34,0)</f>
        <v>25</v>
      </c>
      <c r="Q38" s="111">
        <f>INDEX(AC4:AC34,P38,1)</f>
        <v>0.9194444444444444</v>
      </c>
      <c r="T38" s="17">
        <f>MAX(AE4:AE34)</f>
        <v>11.5</v>
      </c>
      <c r="U38" s="103" t="str">
        <f>INDEX(AD4:AD34,V38,1)</f>
        <v>北西</v>
      </c>
      <c r="V38" s="104">
        <f>MATCH(T38,AE4:AE34,0)</f>
        <v>25</v>
      </c>
      <c r="W38" s="111">
        <f>INDEX(AF4:AF34,V38,1)</f>
        <v>0.5916666666666667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13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2017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0.8749999999999999</v>
      </c>
      <c r="C5" s="58">
        <f>'２月'!Z4</f>
        <v>0.6083333333333333</v>
      </c>
      <c r="D5" s="58">
        <f>'３月'!Z4</f>
        <v>0.3791666666666666</v>
      </c>
      <c r="E5" s="58">
        <f>'４月'!Z4</f>
        <v>0.5291666666666667</v>
      </c>
      <c r="F5" s="58">
        <f>'５月'!Z4</f>
        <v>0.6375000000000001</v>
      </c>
      <c r="G5" s="58">
        <f>'６月'!Z4</f>
        <v>0.3874999999999999</v>
      </c>
      <c r="H5" s="58">
        <f>'７月'!Z4</f>
        <v>0.3708333333333333</v>
      </c>
      <c r="I5" s="58">
        <f>'８月'!Z4</f>
        <v>0.23750000000000002</v>
      </c>
      <c r="J5" s="58">
        <f>'９月'!Z4</f>
        <v>0.36666666666666664</v>
      </c>
      <c r="K5" s="58">
        <f>'１０月'!Z4</f>
        <v>0.4583333333333334</v>
      </c>
      <c r="L5" s="58">
        <f>'１１月'!Z4</f>
        <v>0.43333333333333335</v>
      </c>
      <c r="M5" s="59">
        <f>'１２月'!Z4</f>
        <v>0.525</v>
      </c>
    </row>
    <row r="6" spans="1:13" ht="19.5" customHeight="1">
      <c r="A6" s="60">
        <v>2</v>
      </c>
      <c r="B6" s="61">
        <f>'１月'!Z5</f>
        <v>0.7791666666666665</v>
      </c>
      <c r="C6" s="62">
        <f>'２月'!Z5</f>
        <v>0.9291666666666667</v>
      </c>
      <c r="D6" s="62">
        <f>'３月'!Z5</f>
        <v>0.25416666666666665</v>
      </c>
      <c r="E6" s="62">
        <f>'４月'!Z5</f>
        <v>0.5333333333333333</v>
      </c>
      <c r="F6" s="62">
        <f>'５月'!Z5</f>
        <v>0.7583333333333333</v>
      </c>
      <c r="G6" s="62">
        <f>'６月'!Z5</f>
        <v>0.3583333333333332</v>
      </c>
      <c r="H6" s="62">
        <f>'７月'!Z5</f>
        <v>0.20416666666666664</v>
      </c>
      <c r="I6" s="62">
        <f>'８月'!Z5</f>
        <v>0.2916666666666667</v>
      </c>
      <c r="J6" s="62">
        <f>'９月'!Z5</f>
        <v>0.3874999999999999</v>
      </c>
      <c r="K6" s="62">
        <f>'１０月'!Z5</f>
        <v>0.3541666666666667</v>
      </c>
      <c r="L6" s="62">
        <f>'１１月'!Z5</f>
        <v>0.5083333333333333</v>
      </c>
      <c r="M6" s="63">
        <f>'１２月'!Z5</f>
        <v>0.5041666666666668</v>
      </c>
    </row>
    <row r="7" spans="1:13" ht="19.5" customHeight="1">
      <c r="A7" s="60">
        <v>3</v>
      </c>
      <c r="B7" s="61">
        <f>'１月'!Z6</f>
        <v>0.7791666666666668</v>
      </c>
      <c r="C7" s="62">
        <f>'２月'!Z6</f>
        <v>0.5166666666666667</v>
      </c>
      <c r="D7" s="62">
        <f>'３月'!Z6</f>
        <v>0.7083333333333335</v>
      </c>
      <c r="E7" s="62">
        <f>'４月'!Z6</f>
        <v>0.725</v>
      </c>
      <c r="F7" s="62">
        <f>'５月'!Z6</f>
        <v>0.6416666666666667</v>
      </c>
      <c r="G7" s="62">
        <f>'６月'!Z6</f>
        <v>0.30416666666666675</v>
      </c>
      <c r="H7" s="62">
        <f>'７月'!Z6</f>
        <v>0.19999999999999996</v>
      </c>
      <c r="I7" s="62">
        <f>'８月'!Z6</f>
        <v>0.17916666666666667</v>
      </c>
      <c r="J7" s="62">
        <f>'９月'!Z6</f>
        <v>0.24999999999999997</v>
      </c>
      <c r="K7" s="62">
        <f>'１０月'!Z6</f>
        <v>0.21666666666666665</v>
      </c>
      <c r="L7" s="62">
        <f>'１１月'!Z6</f>
        <v>0.3833333333333333</v>
      </c>
      <c r="M7" s="63">
        <f>'１２月'!Z6</f>
        <v>0.6625</v>
      </c>
    </row>
    <row r="8" spans="1:13" ht="19.5" customHeight="1">
      <c r="A8" s="60">
        <v>4</v>
      </c>
      <c r="B8" s="61">
        <f>'１月'!Z7</f>
        <v>0.9583333333333334</v>
      </c>
      <c r="C8" s="62">
        <f>'２月'!Z7</f>
        <v>0.8458333333333332</v>
      </c>
      <c r="D8" s="62">
        <f>'３月'!Z7</f>
        <v>0.9208333333333334</v>
      </c>
      <c r="E8" s="62">
        <f>'４月'!Z7</f>
        <v>0.6666666666666666</v>
      </c>
      <c r="F8" s="62">
        <f>'５月'!Z7</f>
        <v>0.6250000000000001</v>
      </c>
      <c r="G8" s="62">
        <f>'６月'!Z7</f>
        <v>0.31249999999999994</v>
      </c>
      <c r="H8" s="62">
        <f>'７月'!Z7</f>
        <v>0.16666666666666666</v>
      </c>
      <c r="I8" s="62">
        <f>'８月'!Z7</f>
        <v>0.12916666666666668</v>
      </c>
      <c r="J8" s="62">
        <f>'９月'!Z7</f>
        <v>0.2041666666666666</v>
      </c>
      <c r="K8" s="62">
        <f>'１０月'!Z7</f>
        <v>0.1375</v>
      </c>
      <c r="L8" s="62">
        <f>'１１月'!Z7</f>
        <v>0.28333333333333327</v>
      </c>
      <c r="M8" s="63">
        <f>'１２月'!Z7</f>
        <v>0.6875</v>
      </c>
    </row>
    <row r="9" spans="1:13" ht="19.5" customHeight="1">
      <c r="A9" s="60">
        <v>5</v>
      </c>
      <c r="B9" s="61">
        <f>'１月'!Z8</f>
        <v>0.65</v>
      </c>
      <c r="C9" s="62">
        <f>'２月'!Z8</f>
        <v>0.5791666666666667</v>
      </c>
      <c r="D9" s="62">
        <f>'３月'!Z8</f>
        <v>0.7625000000000001</v>
      </c>
      <c r="E9" s="62">
        <f>'４月'!Z8</f>
        <v>0.6958333333333333</v>
      </c>
      <c r="F9" s="62">
        <f>'５月'!Z8</f>
        <v>0.6499999999999999</v>
      </c>
      <c r="G9" s="62">
        <f>'６月'!Z8</f>
        <v>0.36666666666666653</v>
      </c>
      <c r="H9" s="62">
        <f>'７月'!Z8</f>
        <v>0.24583333333333335</v>
      </c>
      <c r="I9" s="62">
        <f>'８月'!Z8</f>
        <v>0.17916666666666667</v>
      </c>
      <c r="J9" s="62">
        <f>'９月'!Z8</f>
        <v>0.22916666666666663</v>
      </c>
      <c r="K9" s="62">
        <f>'１０月'!Z8</f>
        <v>0.27083333333333337</v>
      </c>
      <c r="L9" s="62">
        <f>'１１月'!Z8</f>
        <v>0.38749999999999996</v>
      </c>
      <c r="M9" s="63">
        <f>'１２月'!Z8</f>
        <v>0.41249999999999987</v>
      </c>
    </row>
    <row r="10" spans="1:13" ht="19.5" customHeight="1">
      <c r="A10" s="60">
        <v>6</v>
      </c>
      <c r="B10" s="61">
        <f>'１月'!Z9</f>
        <v>0.7583333333333333</v>
      </c>
      <c r="C10" s="62">
        <f>'２月'!Z9</f>
        <v>0.9916666666666667</v>
      </c>
      <c r="D10" s="62">
        <f>'３月'!Z9</f>
        <v>0.6750000000000002</v>
      </c>
      <c r="E10" s="62">
        <f>'４月'!Z9</f>
        <v>0.8541666666666666</v>
      </c>
      <c r="F10" s="62">
        <f>'５月'!Z9</f>
        <v>0.5124999999999998</v>
      </c>
      <c r="G10" s="62">
        <f>'６月'!Z9</f>
        <v>0.3833333333333333</v>
      </c>
      <c r="H10" s="62">
        <f>'７月'!Z9</f>
        <v>0.2625</v>
      </c>
      <c r="I10" s="62">
        <f>'８月'!Z9</f>
        <v>0.20833333333333334</v>
      </c>
      <c r="J10" s="62">
        <f>'９月'!Z9</f>
        <v>0.08750000000000001</v>
      </c>
      <c r="K10" s="62">
        <f>'１０月'!Z9</f>
        <v>0.12916666666666668</v>
      </c>
      <c r="L10" s="62">
        <f>'１１月'!Z9</f>
        <v>0.7624999999999998</v>
      </c>
      <c r="M10" s="63">
        <f>'１２月'!Z9</f>
        <v>0.5458333333333333</v>
      </c>
    </row>
    <row r="11" spans="1:13" ht="19.5" customHeight="1">
      <c r="A11" s="60">
        <v>7</v>
      </c>
      <c r="B11" s="61">
        <f>'１月'!Z10</f>
        <v>0.75</v>
      </c>
      <c r="C11" s="62">
        <f>'２月'!Z10</f>
        <v>0.8208333333333333</v>
      </c>
      <c r="D11" s="62">
        <f>'３月'!Z10</f>
        <v>0.6958333333333334</v>
      </c>
      <c r="E11" s="62">
        <f>'４月'!Z10</f>
        <v>0.6041666666666669</v>
      </c>
      <c r="F11" s="62">
        <f>'５月'!Z10</f>
        <v>0.5166666666666666</v>
      </c>
      <c r="G11" s="62">
        <f>'６月'!Z10</f>
        <v>0.46666666666666673</v>
      </c>
      <c r="H11" s="62">
        <f>'７月'!Z10</f>
        <v>0.34583333333333327</v>
      </c>
      <c r="I11" s="62">
        <f>'８月'!Z10</f>
        <v>0.4583333333333334</v>
      </c>
      <c r="J11" s="62">
        <f>'９月'!Z10</f>
        <v>0.09166666666666669</v>
      </c>
      <c r="K11" s="62">
        <f>'１０月'!Z10</f>
        <v>0.32916666666666666</v>
      </c>
      <c r="L11" s="62">
        <f>'１１月'!Z10</f>
        <v>0.6041666666666666</v>
      </c>
      <c r="M11" s="63">
        <f>'１２月'!Z10</f>
        <v>0.6041666666666666</v>
      </c>
    </row>
    <row r="12" spans="1:13" ht="19.5" customHeight="1">
      <c r="A12" s="60">
        <v>8</v>
      </c>
      <c r="B12" s="61">
        <f>'１月'!Z11</f>
        <v>0.7624999999999997</v>
      </c>
      <c r="C12" s="62">
        <f>'２月'!Z11</f>
        <v>0.6249999999999998</v>
      </c>
      <c r="D12" s="62">
        <f>'３月'!Z11</f>
        <v>0.5666666666666665</v>
      </c>
      <c r="E12" s="62">
        <f>'４月'!Z11</f>
        <v>0.4583333333333335</v>
      </c>
      <c r="F12" s="62">
        <f>'５月'!Z11</f>
        <v>0.5916666666666668</v>
      </c>
      <c r="G12" s="62">
        <f>'６月'!Z11</f>
        <v>0.31249999999999994</v>
      </c>
      <c r="H12" s="62">
        <f>'７月'!Z11</f>
        <v>0.4083333333333332</v>
      </c>
      <c r="I12" s="62">
        <f>'８月'!Z11</f>
        <v>0.5291666666666665</v>
      </c>
      <c r="J12" s="62">
        <f>'９月'!Z11</f>
        <v>0.21666666666666667</v>
      </c>
      <c r="K12" s="62">
        <f>'１０月'!Z11</f>
        <v>0.18749999999999997</v>
      </c>
      <c r="L12" s="62">
        <f>'１１月'!Z11</f>
        <v>0.425</v>
      </c>
      <c r="M12" s="63">
        <f>'１２月'!Z11</f>
        <v>0.6583333333333333</v>
      </c>
    </row>
    <row r="13" spans="1:13" ht="19.5" customHeight="1">
      <c r="A13" s="60">
        <v>9</v>
      </c>
      <c r="B13" s="61">
        <f>'１月'!Z12</f>
        <v>1.0041666666666669</v>
      </c>
      <c r="C13" s="62">
        <f>'２月'!Z12</f>
        <v>0.5333333333333333</v>
      </c>
      <c r="D13" s="62">
        <f>'３月'!Z12</f>
        <v>0.7958333333333334</v>
      </c>
      <c r="E13" s="62">
        <f>'４月'!Z12</f>
        <v>0.575</v>
      </c>
      <c r="F13" s="62">
        <f>'５月'!Z12</f>
        <v>0.4999999999999998</v>
      </c>
      <c r="G13" s="62">
        <f>'６月'!Z12</f>
        <v>0.4124999999999999</v>
      </c>
      <c r="H13" s="62">
        <f>'７月'!Z12</f>
        <v>0.42916666666666664</v>
      </c>
      <c r="I13" s="62">
        <f>'８月'!Z12</f>
        <v>0.23749999999999993</v>
      </c>
      <c r="J13" s="62">
        <f>'９月'!Z12</f>
        <v>0.4124999999999999</v>
      </c>
      <c r="K13" s="62">
        <f>'１０月'!Z12</f>
        <v>0.24583333333333332</v>
      </c>
      <c r="L13" s="62">
        <f>'１１月'!Z12</f>
        <v>0.5208333333333334</v>
      </c>
      <c r="M13" s="63">
        <f>'１２月'!Z12</f>
        <v>0.6041666666666666</v>
      </c>
    </row>
    <row r="14" spans="1:13" ht="19.5" customHeight="1">
      <c r="A14" s="64">
        <v>10</v>
      </c>
      <c r="B14" s="65">
        <f>'１月'!Z13</f>
        <v>0.5750000000000001</v>
      </c>
      <c r="C14" s="66">
        <f>'２月'!Z13</f>
        <v>1.2625</v>
      </c>
      <c r="D14" s="66">
        <f>'３月'!Z13</f>
        <v>0.7458333333333336</v>
      </c>
      <c r="E14" s="66">
        <f>'４月'!Z13</f>
        <v>0.9291666666666666</v>
      </c>
      <c r="F14" s="66">
        <f>'５月'!Z13</f>
        <v>0.2333333333333333</v>
      </c>
      <c r="G14" s="66">
        <f>'６月'!Z13</f>
        <v>0.37499999999999983</v>
      </c>
      <c r="H14" s="66">
        <f>'７月'!Z13</f>
        <v>0.45416666666666666</v>
      </c>
      <c r="I14" s="66">
        <f>'８月'!Z13</f>
        <v>0.22083333333333333</v>
      </c>
      <c r="J14" s="66">
        <f>'９月'!Z13</f>
        <v>0.31666666666666665</v>
      </c>
      <c r="K14" s="66">
        <f>'１０月'!Z13</f>
        <v>0.2791666666666667</v>
      </c>
      <c r="L14" s="66">
        <f>'１１月'!Z13</f>
        <v>0.5125</v>
      </c>
      <c r="M14" s="67">
        <f>'１２月'!Z13</f>
        <v>0.7958333333333334</v>
      </c>
    </row>
    <row r="15" spans="1:13" ht="19.5" customHeight="1">
      <c r="A15" s="56">
        <v>11</v>
      </c>
      <c r="B15" s="57">
        <f>'１月'!Z14</f>
        <v>0.5166666666666666</v>
      </c>
      <c r="C15" s="58">
        <f>'２月'!Z14</f>
        <v>0.5499999999999999</v>
      </c>
      <c r="D15" s="58">
        <f>'３月'!Z14</f>
        <v>0.5999999999999999</v>
      </c>
      <c r="E15" s="58">
        <f>'４月'!Z14</f>
        <v>1.0208333333333333</v>
      </c>
      <c r="F15" s="58">
        <f>'５月'!Z14</f>
        <v>0.35000000000000003</v>
      </c>
      <c r="G15" s="58">
        <f>'６月'!Z14</f>
        <v>0.425</v>
      </c>
      <c r="H15" s="58">
        <f>'７月'!Z14</f>
        <v>0.3833333333333333</v>
      </c>
      <c r="I15" s="58">
        <f>'８月'!Z14</f>
        <v>0.13750000000000004</v>
      </c>
      <c r="J15" s="58">
        <f>'９月'!Z14</f>
        <v>0.5625000000000001</v>
      </c>
      <c r="K15" s="58">
        <f>'１０月'!Z14</f>
        <v>0.2541666666666667</v>
      </c>
      <c r="L15" s="58">
        <f>'１１月'!Z14</f>
        <v>0.8083333333333332</v>
      </c>
      <c r="M15" s="59">
        <f>'１２月'!Z14</f>
        <v>0.7458333333333332</v>
      </c>
    </row>
    <row r="16" spans="1:13" ht="19.5" customHeight="1">
      <c r="A16" s="60">
        <v>12</v>
      </c>
      <c r="B16" s="61">
        <f>'１月'!Z15</f>
        <v>0.6208333333333332</v>
      </c>
      <c r="C16" s="62">
        <f>'２月'!Z15</f>
        <v>0.6916666666666665</v>
      </c>
      <c r="D16" s="62">
        <f>'３月'!Z15</f>
        <v>0.4583333333333333</v>
      </c>
      <c r="E16" s="62">
        <f>'４月'!Z15</f>
        <v>1.1916666666666667</v>
      </c>
      <c r="F16" s="62">
        <f>'５月'!Z15</f>
        <v>0.6</v>
      </c>
      <c r="G16" s="62">
        <f>'６月'!Z15</f>
        <v>0.32083333333333336</v>
      </c>
      <c r="H16" s="62">
        <f>'７月'!Z15</f>
        <v>0.3249999999999999</v>
      </c>
      <c r="I16" s="62">
        <f>'８月'!Z15</f>
        <v>0.09583333333333334</v>
      </c>
      <c r="J16" s="62">
        <f>'９月'!Z15</f>
        <v>0.325</v>
      </c>
      <c r="K16" s="62">
        <f>'１０月'!Z15</f>
        <v>0.37916666666666665</v>
      </c>
      <c r="L16" s="62">
        <f>'１１月'!Z15</f>
        <v>0.5041666666666665</v>
      </c>
      <c r="M16" s="63">
        <f>'１２月'!Z15</f>
        <v>0.42916666666666653</v>
      </c>
    </row>
    <row r="17" spans="1:13" ht="19.5" customHeight="1">
      <c r="A17" s="60">
        <v>13</v>
      </c>
      <c r="B17" s="61">
        <f>'１月'!Z16</f>
        <v>0.5458333333333333</v>
      </c>
      <c r="C17" s="62">
        <f>'２月'!Z16</f>
        <v>0.5791666666666666</v>
      </c>
      <c r="D17" s="62">
        <f>'３月'!Z16</f>
        <v>0.5375</v>
      </c>
      <c r="E17" s="62">
        <f>'４月'!Z16</f>
        <v>0.7083333333333334</v>
      </c>
      <c r="F17" s="62">
        <f>'５月'!Z16</f>
        <v>0.5958333333333332</v>
      </c>
      <c r="G17" s="62">
        <f>'６月'!Z16</f>
        <v>0.20416666666666664</v>
      </c>
      <c r="H17" s="62">
        <f>'７月'!Z16</f>
        <v>0.20000000000000004</v>
      </c>
      <c r="I17" s="62">
        <f>'８月'!Z16</f>
        <v>0.25416666666666665</v>
      </c>
      <c r="J17" s="62">
        <f>'９月'!Z16</f>
        <v>0.25</v>
      </c>
      <c r="K17" s="62">
        <f>'１０月'!Z16</f>
        <v>0.23333333333333328</v>
      </c>
      <c r="L17" s="62">
        <f>'１１月'!Z16</f>
        <v>0.4916666666666665</v>
      </c>
      <c r="M17" s="63">
        <f>'１２月'!Z16</f>
        <v>0.5374999999999999</v>
      </c>
    </row>
    <row r="18" spans="1:13" ht="19.5" customHeight="1">
      <c r="A18" s="60">
        <v>14</v>
      </c>
      <c r="B18" s="61">
        <f>'１月'!Z17</f>
        <v>0.8791666666666665</v>
      </c>
      <c r="C18" s="62">
        <f>'２月'!Z17</f>
        <v>0.6625</v>
      </c>
      <c r="D18" s="62">
        <f>'３月'!Z17</f>
        <v>0.8666666666666666</v>
      </c>
      <c r="E18" s="62">
        <f>'４月'!Z17</f>
        <v>0.8375000000000004</v>
      </c>
      <c r="F18" s="62">
        <f>'５月'!Z17</f>
        <v>0.4666666666666666</v>
      </c>
      <c r="G18" s="62">
        <f>'６月'!Z17</f>
        <v>0.2041666666666667</v>
      </c>
      <c r="H18" s="62">
        <f>'７月'!Z17</f>
        <v>0.3</v>
      </c>
      <c r="I18" s="62">
        <f>'８月'!Z17</f>
        <v>0.16250000000000006</v>
      </c>
      <c r="J18" s="62">
        <f>'９月'!Z17</f>
        <v>0.2125</v>
      </c>
      <c r="K18" s="62">
        <f>'１０月'!Z17</f>
        <v>0.42083333333333334</v>
      </c>
      <c r="L18" s="62">
        <f>'１１月'!Z17</f>
        <v>0.38749999999999996</v>
      </c>
      <c r="M18" s="63">
        <f>'１２月'!Z17</f>
        <v>0.6041666666666667</v>
      </c>
    </row>
    <row r="19" spans="1:13" ht="19.5" customHeight="1">
      <c r="A19" s="60">
        <v>15</v>
      </c>
      <c r="B19" s="61">
        <f>'１月'!Z18</f>
        <v>0.7625000000000001</v>
      </c>
      <c r="C19" s="62">
        <f>'２月'!Z18</f>
        <v>0.7541666666666668</v>
      </c>
      <c r="D19" s="62">
        <f>'３月'!Z18</f>
        <v>1.0208333333333333</v>
      </c>
      <c r="E19" s="62">
        <f>'４月'!Z18</f>
        <v>0.8749999999999999</v>
      </c>
      <c r="F19" s="62">
        <f>'５月'!Z18</f>
        <v>0.23333333333333336</v>
      </c>
      <c r="G19" s="62">
        <f>'６月'!Z18</f>
        <v>0.3625</v>
      </c>
      <c r="H19" s="62">
        <f>'７月'!Z18</f>
        <v>0.33333333333333326</v>
      </c>
      <c r="I19" s="62">
        <f>'８月'!Z18</f>
        <v>0.27916666666666673</v>
      </c>
      <c r="J19" s="62">
        <f>'９月'!Z18</f>
        <v>0.22083333333333333</v>
      </c>
      <c r="K19" s="62">
        <f>'１０月'!Z18</f>
        <v>0.12916666666666668</v>
      </c>
      <c r="L19" s="62">
        <f>'１１月'!Z18</f>
        <v>0.41249999999999987</v>
      </c>
      <c r="M19" s="63">
        <f>'１２月'!Z18</f>
        <v>0.6041666666666667</v>
      </c>
    </row>
    <row r="20" spans="1:13" ht="19.5" customHeight="1">
      <c r="A20" s="60">
        <v>16</v>
      </c>
      <c r="B20" s="61">
        <f>'１月'!Z19</f>
        <v>0.7083333333333334</v>
      </c>
      <c r="C20" s="62">
        <f>'２月'!Z19</f>
        <v>0.7208333333333333</v>
      </c>
      <c r="D20" s="62">
        <f>'３月'!Z19</f>
        <v>0.5750000000000001</v>
      </c>
      <c r="E20" s="62">
        <f>'４月'!Z19</f>
        <v>1.0000000000000002</v>
      </c>
      <c r="F20" s="62">
        <f>'５月'!Z19</f>
        <v>0.17083333333333336</v>
      </c>
      <c r="G20" s="62">
        <f>'６月'!Z19</f>
        <v>0.2958333333333333</v>
      </c>
      <c r="H20" s="62">
        <f>'７月'!Z19</f>
        <v>0.20833333333333337</v>
      </c>
      <c r="I20" s="62">
        <f>'８月'!Z19</f>
        <v>0.24999999999999997</v>
      </c>
      <c r="J20" s="62">
        <f>'９月'!Z19</f>
        <v>0.18750000000000003</v>
      </c>
      <c r="K20" s="62">
        <f>'１０月'!Z19</f>
        <v>0.2416666666666667</v>
      </c>
      <c r="L20" s="62">
        <f>'１１月'!Z19</f>
        <v>0.5291666666666666</v>
      </c>
      <c r="M20" s="63">
        <f>'１２月'!Z19</f>
        <v>0.7624999999999998</v>
      </c>
    </row>
    <row r="21" spans="1:13" ht="19.5" customHeight="1">
      <c r="A21" s="60">
        <v>17</v>
      </c>
      <c r="B21" s="61">
        <f>'１月'!Z20</f>
        <v>0.7041666666666666</v>
      </c>
      <c r="C21" s="62">
        <f>'２月'!Z20</f>
        <v>0.9</v>
      </c>
      <c r="D21" s="62">
        <f>'３月'!Z20</f>
        <v>1.075</v>
      </c>
      <c r="E21" s="62">
        <f>'４月'!Z20</f>
        <v>0.9249999999999999</v>
      </c>
      <c r="F21" s="62">
        <f>'５月'!Z20</f>
        <v>0.42500000000000004</v>
      </c>
      <c r="G21" s="62">
        <f>'６月'!Z20</f>
        <v>0.2833333333333333</v>
      </c>
      <c r="H21" s="62">
        <f>'７月'!Z20</f>
        <v>0.1541666666666667</v>
      </c>
      <c r="I21" s="62">
        <f>'８月'!Z20</f>
        <v>0.1625</v>
      </c>
      <c r="J21" s="62">
        <f>'９月'!Z20</f>
        <v>0.5416666666666666</v>
      </c>
      <c r="K21" s="62">
        <f>'１０月'!Z20</f>
        <v>0.08333333333333333</v>
      </c>
      <c r="L21" s="62">
        <f>'１１月'!Z20</f>
        <v>0.4666666666666666</v>
      </c>
      <c r="M21" s="63">
        <f>'１２月'!Z20</f>
        <v>0.8136363636363637</v>
      </c>
    </row>
    <row r="22" spans="1:13" ht="19.5" customHeight="1">
      <c r="A22" s="60">
        <v>18</v>
      </c>
      <c r="B22" s="61">
        <f>'１月'!Z21</f>
        <v>0.7708333333333334</v>
      </c>
      <c r="C22" s="62">
        <f>'２月'!Z21</f>
        <v>1.0250000000000001</v>
      </c>
      <c r="D22" s="62">
        <f>'３月'!Z21</f>
        <v>0.6041666666666667</v>
      </c>
      <c r="E22" s="62">
        <f>'４月'!Z21</f>
        <v>0.8875000000000002</v>
      </c>
      <c r="F22" s="62">
        <f>'５月'!Z21</f>
        <v>0.45416666666666666</v>
      </c>
      <c r="G22" s="62">
        <f>'６月'!Z21</f>
        <v>0.3166666666666667</v>
      </c>
      <c r="H22" s="62">
        <f>'７月'!Z21</f>
        <v>0.2124999999999999</v>
      </c>
      <c r="I22" s="62">
        <f>'８月'!Z21</f>
        <v>0.09583333333333334</v>
      </c>
      <c r="J22" s="62">
        <f>'９月'!Z21</f>
        <v>0.5833333333333334</v>
      </c>
      <c r="K22" s="62">
        <f>'１０月'!Z21</f>
        <v>0.2625</v>
      </c>
      <c r="L22" s="62">
        <f>'１１月'!Z21</f>
        <v>0.6708333333333334</v>
      </c>
      <c r="M22" s="63" t="s">
        <v>45</v>
      </c>
    </row>
    <row r="23" spans="1:13" ht="19.5" customHeight="1">
      <c r="A23" s="60">
        <v>19</v>
      </c>
      <c r="B23" s="61">
        <f>'１月'!Z22</f>
        <v>1.1458333333333333</v>
      </c>
      <c r="C23" s="62">
        <f>'２月'!Z22</f>
        <v>1.0666666666666669</v>
      </c>
      <c r="D23" s="62">
        <f>'３月'!Z22</f>
        <v>0.6958333333333333</v>
      </c>
      <c r="E23" s="62">
        <f>'４月'!Z22</f>
        <v>1.5916666666666668</v>
      </c>
      <c r="F23" s="62">
        <f>'５月'!Z22</f>
        <v>0.5124999999999998</v>
      </c>
      <c r="G23" s="62">
        <f>'６月'!Z22</f>
        <v>0.3291666666666666</v>
      </c>
      <c r="H23" s="62">
        <f>'７月'!Z22</f>
        <v>0.3208333333333333</v>
      </c>
      <c r="I23" s="62">
        <f>'８月'!Z22</f>
        <v>0.2125</v>
      </c>
      <c r="J23" s="62">
        <f>'９月'!Z22</f>
        <v>0.3375000000000001</v>
      </c>
      <c r="K23" s="62">
        <f>'１０月'!Z22</f>
        <v>0.4375</v>
      </c>
      <c r="L23" s="62">
        <f>'１１月'!Z22</f>
        <v>0.6875</v>
      </c>
      <c r="M23" s="63" t="s">
        <v>45</v>
      </c>
    </row>
    <row r="24" spans="1:13" ht="19.5" customHeight="1">
      <c r="A24" s="64">
        <v>20</v>
      </c>
      <c r="B24" s="65">
        <f>'１月'!Z23</f>
        <v>0.8208333333333334</v>
      </c>
      <c r="C24" s="66">
        <f>'２月'!Z23</f>
        <v>0.7291666666666666</v>
      </c>
      <c r="D24" s="66">
        <f>'３月'!Z23</f>
        <v>0.5166666666666667</v>
      </c>
      <c r="E24" s="66">
        <f>'４月'!Z23</f>
        <v>0.7083333333333334</v>
      </c>
      <c r="F24" s="66">
        <f>'５月'!Z23</f>
        <v>0.525</v>
      </c>
      <c r="G24" s="66">
        <f>'６月'!Z23</f>
        <v>0.32916666666666666</v>
      </c>
      <c r="H24" s="66">
        <f>'７月'!Z23</f>
        <v>0.49166666666666664</v>
      </c>
      <c r="I24" s="66">
        <f>'８月'!Z23</f>
        <v>0.17083333333333336</v>
      </c>
      <c r="J24" s="66">
        <f>'９月'!Z23</f>
        <v>0.19166666666666668</v>
      </c>
      <c r="K24" s="66">
        <f>'１０月'!Z23</f>
        <v>0.4416666666666668</v>
      </c>
      <c r="L24" s="66">
        <f>'１１月'!Z23</f>
        <v>0.33749999999999997</v>
      </c>
      <c r="M24" s="67" t="s">
        <v>45</v>
      </c>
    </row>
    <row r="25" spans="1:13" ht="19.5" customHeight="1">
      <c r="A25" s="56">
        <v>21</v>
      </c>
      <c r="B25" s="57">
        <f>'１月'!Z24</f>
        <v>1.0708333333333335</v>
      </c>
      <c r="C25" s="58">
        <f>'２月'!Z24</f>
        <v>1.4958333333333336</v>
      </c>
      <c r="D25" s="58">
        <f>'３月'!Z24</f>
        <v>0.5666666666666667</v>
      </c>
      <c r="E25" s="58">
        <f>'４月'!Z24</f>
        <v>0.47916666666666674</v>
      </c>
      <c r="F25" s="58">
        <f>'５月'!Z24</f>
        <v>0.6291666666666667</v>
      </c>
      <c r="G25" s="58">
        <f>'６月'!Z24</f>
        <v>0.7416666666666667</v>
      </c>
      <c r="H25" s="58">
        <f>'７月'!Z24</f>
        <v>0.46249999999999997</v>
      </c>
      <c r="I25" s="58">
        <f>'８月'!Z24</f>
        <v>0.20416666666666664</v>
      </c>
      <c r="J25" s="58">
        <f>'９月'!Z24</f>
        <v>0.29583333333333334</v>
      </c>
      <c r="K25" s="58">
        <f>'１０月'!Z24</f>
        <v>0.4000000000000001</v>
      </c>
      <c r="L25" s="58">
        <f>'１１月'!Z24</f>
        <v>0.4874999999999999</v>
      </c>
      <c r="M25" s="59" t="s">
        <v>45</v>
      </c>
    </row>
    <row r="26" spans="1:13" ht="19.5" customHeight="1">
      <c r="A26" s="60">
        <v>22</v>
      </c>
      <c r="B26" s="61">
        <f>'１月'!Z25</f>
        <v>0.7374999999999999</v>
      </c>
      <c r="C26" s="62">
        <f>'２月'!Z25</f>
        <v>0.5125000000000001</v>
      </c>
      <c r="D26" s="62">
        <f>'３月'!Z25</f>
        <v>1.0291666666666668</v>
      </c>
      <c r="E26" s="62">
        <f>'４月'!Z25</f>
        <v>0.4249999999999998</v>
      </c>
      <c r="F26" s="62">
        <f>'５月'!Z25</f>
        <v>0.6041666666666666</v>
      </c>
      <c r="G26" s="62">
        <f>'６月'!Z25</f>
        <v>0.2541666666666666</v>
      </c>
      <c r="H26" s="62">
        <f>'７月'!Z25</f>
        <v>0.25</v>
      </c>
      <c r="I26" s="62">
        <f>'８月'!Z25</f>
        <v>0.20833333333333334</v>
      </c>
      <c r="J26" s="62">
        <f>'９月'!Z25</f>
        <v>0.2708333333333333</v>
      </c>
      <c r="K26" s="62">
        <f>'１０月'!Z25</f>
        <v>0.5791666666666667</v>
      </c>
      <c r="L26" s="62">
        <f>'１１月'!Z25</f>
        <v>0.5708333333333333</v>
      </c>
      <c r="M26" s="63">
        <f>'１２月'!Z25</f>
        <v>0.6142857142857142</v>
      </c>
    </row>
    <row r="27" spans="1:13" ht="19.5" customHeight="1">
      <c r="A27" s="60">
        <v>23</v>
      </c>
      <c r="B27" s="61">
        <f>'１月'!Z26</f>
        <v>0.9666666666666667</v>
      </c>
      <c r="C27" s="62">
        <f>'２月'!Z26</f>
        <v>0.8958333333333334</v>
      </c>
      <c r="D27" s="62">
        <f>'３月'!Z26</f>
        <v>0.5833333333333331</v>
      </c>
      <c r="E27" s="62">
        <f>'４月'!Z26</f>
        <v>0.4249999999999999</v>
      </c>
      <c r="F27" s="62">
        <f>'５月'!Z26</f>
        <v>0.3624999999999999</v>
      </c>
      <c r="G27" s="62">
        <f>'６月'!Z26</f>
        <v>0.6208333333333332</v>
      </c>
      <c r="H27" s="62">
        <f>'７月'!Z26</f>
        <v>0.40833333333333327</v>
      </c>
      <c r="I27" s="62">
        <f>'８月'!Z26</f>
        <v>0.15833333333333335</v>
      </c>
      <c r="J27" s="62">
        <f>'９月'!Z26</f>
        <v>0.2625</v>
      </c>
      <c r="K27" s="62">
        <f>'１０月'!Z26</f>
        <v>0.7458333333333336</v>
      </c>
      <c r="L27" s="62">
        <f>'１１月'!Z26</f>
        <v>0.49166666666666664</v>
      </c>
      <c r="M27" s="63">
        <f>'１２月'!Z26</f>
        <v>0.9458333333333332</v>
      </c>
    </row>
    <row r="28" spans="1:13" ht="19.5" customHeight="1">
      <c r="A28" s="60">
        <v>24</v>
      </c>
      <c r="B28" s="61">
        <f>'１月'!Z27</f>
        <v>0.6333333333333332</v>
      </c>
      <c r="C28" s="62">
        <f>'２月'!Z27</f>
        <v>1.3291666666666666</v>
      </c>
      <c r="D28" s="62">
        <f>'３月'!Z27</f>
        <v>0.8125</v>
      </c>
      <c r="E28" s="62">
        <f>'４月'!Z27</f>
        <v>0.6000000000000001</v>
      </c>
      <c r="F28" s="62">
        <f>'５月'!Z27</f>
        <v>0.44166666666666665</v>
      </c>
      <c r="G28" s="62">
        <f>'６月'!Z27</f>
        <v>0.5416666666666666</v>
      </c>
      <c r="H28" s="62">
        <f>'７月'!Z27</f>
        <v>0.1625</v>
      </c>
      <c r="I28" s="62">
        <f>'８月'!Z27</f>
        <v>0.3083333333333333</v>
      </c>
      <c r="J28" s="62">
        <f>'９月'!Z27</f>
        <v>0.34583333333333344</v>
      </c>
      <c r="K28" s="62">
        <f>'１０月'!Z27</f>
        <v>0.13333333333333333</v>
      </c>
      <c r="L28" s="62">
        <f>'１１月'!Z27</f>
        <v>0.6</v>
      </c>
      <c r="M28" s="63">
        <f>'１２月'!Z27</f>
        <v>0.7083333333333334</v>
      </c>
    </row>
    <row r="29" spans="1:13" ht="19.5" customHeight="1">
      <c r="A29" s="60">
        <v>25</v>
      </c>
      <c r="B29" s="61">
        <f>'１月'!Z28</f>
        <v>0.6291666666666667</v>
      </c>
      <c r="C29" s="62">
        <f>'２月'!Z28</f>
        <v>0.4583333333333334</v>
      </c>
      <c r="D29" s="62">
        <f>'３月'!Z28</f>
        <v>0.6541666666666667</v>
      </c>
      <c r="E29" s="62">
        <f>'４月'!Z28</f>
        <v>0.9041666666666667</v>
      </c>
      <c r="F29" s="62">
        <f>'５月'!Z28</f>
        <v>0.2416666666666666</v>
      </c>
      <c r="G29" s="62">
        <f>'６月'!Z28</f>
        <v>0.16666666666666666</v>
      </c>
      <c r="H29" s="62">
        <f>'７月'!Z28</f>
        <v>0.2291666666666666</v>
      </c>
      <c r="I29" s="62">
        <f>'８月'!Z28</f>
        <v>0.24583333333333332</v>
      </c>
      <c r="J29" s="62">
        <f>'９月'!Z28</f>
        <v>0.3416666666666666</v>
      </c>
      <c r="K29" s="62">
        <f>'１０月'!Z28</f>
        <v>0.40833333333333327</v>
      </c>
      <c r="L29" s="62">
        <f>'１１月'!Z28</f>
        <v>0.5416666666666666</v>
      </c>
      <c r="M29" s="63">
        <f>'１２月'!Z28</f>
        <v>1.3374999999999997</v>
      </c>
    </row>
    <row r="30" spans="1:13" ht="19.5" customHeight="1">
      <c r="A30" s="60">
        <v>26</v>
      </c>
      <c r="B30" s="61">
        <f>'１月'!Z29</f>
        <v>0.6875000000000001</v>
      </c>
      <c r="C30" s="62">
        <f>'２月'!Z29</f>
        <v>0.5791666666666665</v>
      </c>
      <c r="D30" s="62">
        <f>'３月'!Z29</f>
        <v>0.5916666666666667</v>
      </c>
      <c r="E30" s="62">
        <f>'４月'!Z29</f>
        <v>0.525</v>
      </c>
      <c r="F30" s="62">
        <f>'５月'!Z29</f>
        <v>0.2916666666666666</v>
      </c>
      <c r="G30" s="62">
        <f>'６月'!Z29</f>
        <v>0.2708333333333333</v>
      </c>
      <c r="H30" s="62">
        <f>'７月'!Z29</f>
        <v>0.32499999999999996</v>
      </c>
      <c r="I30" s="62">
        <f>'８月'!Z29</f>
        <v>0.17916666666666667</v>
      </c>
      <c r="J30" s="62">
        <f>'９月'!Z29</f>
        <v>0.32916666666666666</v>
      </c>
      <c r="K30" s="62">
        <f>'１０月'!Z29</f>
        <v>0.3541666666666667</v>
      </c>
      <c r="L30" s="62">
        <f>'１１月'!Z29</f>
        <v>0.7791666666666667</v>
      </c>
      <c r="M30" s="63">
        <f>'１２月'!Z29</f>
        <v>0.6083333333333333</v>
      </c>
    </row>
    <row r="31" spans="1:13" ht="19.5" customHeight="1">
      <c r="A31" s="60">
        <v>27</v>
      </c>
      <c r="B31" s="61">
        <f>'１月'!Z30</f>
        <v>0.7666666666666667</v>
      </c>
      <c r="C31" s="62">
        <f>'２月'!Z30</f>
        <v>0.7291666666666666</v>
      </c>
      <c r="D31" s="62">
        <f>'３月'!Z30</f>
        <v>1.0541666666666665</v>
      </c>
      <c r="E31" s="62">
        <f>'４月'!Z30</f>
        <v>0.47083333333333344</v>
      </c>
      <c r="F31" s="62">
        <f>'５月'!Z30</f>
        <v>0.24166666666666667</v>
      </c>
      <c r="G31" s="62">
        <f>'６月'!Z30</f>
        <v>0.24166666666666667</v>
      </c>
      <c r="H31" s="62">
        <f>'７月'!Z30</f>
        <v>0.2583333333333333</v>
      </c>
      <c r="I31" s="62">
        <f>'８月'!Z30</f>
        <v>0.2333333333333333</v>
      </c>
      <c r="J31" s="62">
        <f>'９月'!Z30</f>
        <v>0.38749999999999996</v>
      </c>
      <c r="K31" s="62">
        <f>'１０月'!Z30</f>
        <v>0.4166666666666665</v>
      </c>
      <c r="L31" s="62">
        <f>'１１月'!Z30</f>
        <v>0.3583333333333332</v>
      </c>
      <c r="M31" s="63">
        <f>'１２月'!Z30</f>
        <v>0.7291666666666669</v>
      </c>
    </row>
    <row r="32" spans="1:13" ht="19.5" customHeight="1">
      <c r="A32" s="60">
        <v>28</v>
      </c>
      <c r="B32" s="61">
        <f>'１月'!Z31</f>
        <v>0.8375</v>
      </c>
      <c r="C32" s="62">
        <f>'２月'!Z31</f>
        <v>0.65</v>
      </c>
      <c r="D32" s="62">
        <f>'３月'!Z31</f>
        <v>0.4583333333333333</v>
      </c>
      <c r="E32" s="62">
        <f>'４月'!Z31</f>
        <v>0.6</v>
      </c>
      <c r="F32" s="62">
        <f>'５月'!Z31</f>
        <v>0.40416666666666673</v>
      </c>
      <c r="G32" s="62">
        <f>'６月'!Z31</f>
        <v>0.19166666666666665</v>
      </c>
      <c r="H32" s="62">
        <f>'７月'!Z31</f>
        <v>0.2125</v>
      </c>
      <c r="I32" s="62">
        <f>'８月'!Z31</f>
        <v>0.21250000000000002</v>
      </c>
      <c r="J32" s="62">
        <f>'９月'!Z31</f>
        <v>0.3541666666666666</v>
      </c>
      <c r="K32" s="62">
        <f>'１０月'!Z31</f>
        <v>0.30416666666666664</v>
      </c>
      <c r="L32" s="62">
        <f>'１１月'!Z31</f>
        <v>0.27916666666666673</v>
      </c>
      <c r="M32" s="63">
        <f>'１２月'!Z31</f>
        <v>0.5791666666666667</v>
      </c>
    </row>
    <row r="33" spans="1:13" ht="19.5" customHeight="1">
      <c r="A33" s="60">
        <v>29</v>
      </c>
      <c r="B33" s="61">
        <f>'１月'!Z32</f>
        <v>0.6041666666666666</v>
      </c>
      <c r="C33" s="62"/>
      <c r="D33" s="62">
        <f>'３月'!Z32</f>
        <v>0.6166666666666667</v>
      </c>
      <c r="E33" s="62">
        <f>'４月'!Z32</f>
        <v>0.6874999999999999</v>
      </c>
      <c r="F33" s="62">
        <f>'５月'!Z32</f>
        <v>0.6041666666666666</v>
      </c>
      <c r="G33" s="62">
        <f>'６月'!Z32</f>
        <v>0.24166666666666667</v>
      </c>
      <c r="H33" s="62">
        <f>'７月'!Z32</f>
        <v>0.15833333333333335</v>
      </c>
      <c r="I33" s="62">
        <f>'８月'!Z32</f>
        <v>0.22083333333333335</v>
      </c>
      <c r="J33" s="62">
        <f>'９月'!Z32</f>
        <v>0.25833333333333336</v>
      </c>
      <c r="K33" s="62">
        <f>'１０月'!Z32</f>
        <v>0.3958333333333334</v>
      </c>
      <c r="L33" s="62">
        <f>'１１月'!Z32</f>
        <v>0.5791666666666667</v>
      </c>
      <c r="M33" s="63">
        <f>'１２月'!Z32</f>
        <v>0.5083333333333334</v>
      </c>
    </row>
    <row r="34" spans="1:13" ht="19.5" customHeight="1">
      <c r="A34" s="60">
        <v>30</v>
      </c>
      <c r="B34" s="61">
        <f>'１月'!Z33</f>
        <v>0.9583333333333335</v>
      </c>
      <c r="C34" s="62"/>
      <c r="D34" s="62">
        <f>'３月'!Z33</f>
        <v>0.8541666666666669</v>
      </c>
      <c r="E34" s="62">
        <f>'４月'!Z33</f>
        <v>0.8125000000000003</v>
      </c>
      <c r="F34" s="62">
        <f>'５月'!Z33</f>
        <v>0.38749999999999996</v>
      </c>
      <c r="G34" s="62">
        <f>'６月'!Z33</f>
        <v>0.2875</v>
      </c>
      <c r="H34" s="62">
        <f>'７月'!Z33</f>
        <v>0.2166666666666666</v>
      </c>
      <c r="I34" s="62">
        <f>'８月'!Z33</f>
        <v>0.19583333333333333</v>
      </c>
      <c r="J34" s="62">
        <f>'９月'!Z33</f>
        <v>0.29999999999999993</v>
      </c>
      <c r="K34" s="62">
        <f>'１０月'!Z33</f>
        <v>0.5458333333333333</v>
      </c>
      <c r="L34" s="62">
        <f>'１１月'!Z33</f>
        <v>0.3833333333333333</v>
      </c>
      <c r="M34" s="63">
        <f>'１２月'!Z33</f>
        <v>0.45416666666666644</v>
      </c>
    </row>
    <row r="35" spans="1:13" ht="19.5" customHeight="1">
      <c r="A35" s="68">
        <v>31</v>
      </c>
      <c r="B35" s="69">
        <f>'１月'!Z34</f>
        <v>0.7166666666666667</v>
      </c>
      <c r="C35" s="70"/>
      <c r="D35" s="70">
        <f>'３月'!Z34</f>
        <v>0.7833333333333333</v>
      </c>
      <c r="E35" s="70"/>
      <c r="F35" s="70">
        <f>'５月'!Z34</f>
        <v>0.3833333333333333</v>
      </c>
      <c r="G35" s="70"/>
      <c r="H35" s="70">
        <f>'７月'!Z34</f>
        <v>0.20833333333333334</v>
      </c>
      <c r="I35" s="70">
        <f>'８月'!Z34</f>
        <v>0.4000000000000001</v>
      </c>
      <c r="J35" s="70"/>
      <c r="K35" s="70">
        <f>'１０月'!Z34</f>
        <v>0.49583333333333335</v>
      </c>
      <c r="L35" s="70"/>
      <c r="M35" s="71">
        <f>'１２月'!Z34</f>
        <v>0.43333333333333335</v>
      </c>
    </row>
    <row r="36" spans="1:13" ht="19.5" customHeight="1">
      <c r="A36" s="83" t="s">
        <v>35</v>
      </c>
      <c r="B36" s="84">
        <f aca="true" t="shared" si="0" ref="B36:I36">AVERAGE(B5:B35)</f>
        <v>0.7733870967741934</v>
      </c>
      <c r="C36" s="85">
        <f t="shared" si="0"/>
        <v>0.7872023809523806</v>
      </c>
      <c r="D36" s="85">
        <f t="shared" si="0"/>
        <v>0.6922043010752688</v>
      </c>
      <c r="E36" s="85">
        <f t="shared" si="0"/>
        <v>0.741527777777778</v>
      </c>
      <c r="F36" s="85">
        <f t="shared" si="0"/>
        <v>0.47069892473118274</v>
      </c>
      <c r="G36" s="85">
        <f t="shared" si="0"/>
        <v>0.34361111111111114</v>
      </c>
      <c r="H36" s="85">
        <f t="shared" si="0"/>
        <v>0.28736559139784945</v>
      </c>
      <c r="I36" s="85">
        <f t="shared" si="0"/>
        <v>0.22768817204301078</v>
      </c>
      <c r="J36" s="85">
        <f>AVERAGE(J5:J35)</f>
        <v>0.3040277777777778</v>
      </c>
      <c r="K36" s="85">
        <f>AVERAGE(K5:K35)</f>
        <v>0.33131720430107525</v>
      </c>
      <c r="L36" s="85">
        <f>AVERAGE(L5:L35)</f>
        <v>0.50625</v>
      </c>
      <c r="M36" s="86">
        <f>AVERAGE(M5:M35)</f>
        <v>0.6450156325156323</v>
      </c>
    </row>
    <row r="37" spans="1:13" ht="19.5" customHeight="1">
      <c r="A37" s="72" t="s">
        <v>36</v>
      </c>
      <c r="B37" s="57">
        <f aca="true" t="shared" si="1" ref="B37:I37">AVERAGE(B5:B14)</f>
        <v>0.7891666666666667</v>
      </c>
      <c r="C37" s="58">
        <f t="shared" si="1"/>
        <v>0.77125</v>
      </c>
      <c r="D37" s="58">
        <f t="shared" si="1"/>
        <v>0.6504166666666668</v>
      </c>
      <c r="E37" s="58">
        <f t="shared" si="1"/>
        <v>0.6570833333333332</v>
      </c>
      <c r="F37" s="58">
        <f t="shared" si="1"/>
        <v>0.5666666666666667</v>
      </c>
      <c r="G37" s="58">
        <f t="shared" si="1"/>
        <v>0.36791666666666667</v>
      </c>
      <c r="H37" s="58">
        <f t="shared" si="1"/>
        <v>0.30874999999999997</v>
      </c>
      <c r="I37" s="58">
        <f t="shared" si="1"/>
        <v>0.2670833333333333</v>
      </c>
      <c r="J37" s="58">
        <f>AVERAGE(J5:J14)</f>
        <v>0.25625</v>
      </c>
      <c r="K37" s="58">
        <f>AVERAGE(K5:K14)</f>
        <v>0.2608333333333333</v>
      </c>
      <c r="L37" s="58">
        <f>AVERAGE(L5:L14)</f>
        <v>0.4820833333333333</v>
      </c>
      <c r="M37" s="59">
        <f>AVERAGE(M5:M14)</f>
        <v>0.6000000000000001</v>
      </c>
    </row>
    <row r="38" spans="1:13" ht="19.5" customHeight="1">
      <c r="A38" s="73" t="s">
        <v>37</v>
      </c>
      <c r="B38" s="61">
        <f aca="true" t="shared" si="2" ref="B38:I38">AVERAGE(B15:B24)</f>
        <v>0.7474999999999999</v>
      </c>
      <c r="C38" s="62">
        <f t="shared" si="2"/>
        <v>0.7679166666666668</v>
      </c>
      <c r="D38" s="62">
        <f t="shared" si="2"/>
        <v>0.6950000000000001</v>
      </c>
      <c r="E38" s="62">
        <f t="shared" si="2"/>
        <v>0.9745833333333336</v>
      </c>
      <c r="F38" s="62">
        <f t="shared" si="2"/>
        <v>0.4333333333333333</v>
      </c>
      <c r="G38" s="62">
        <f t="shared" si="2"/>
        <v>0.3070833333333333</v>
      </c>
      <c r="H38" s="62">
        <f t="shared" si="2"/>
        <v>0.29291666666666666</v>
      </c>
      <c r="I38" s="62">
        <f t="shared" si="2"/>
        <v>0.18208333333333337</v>
      </c>
      <c r="J38" s="62">
        <f>AVERAGE(J15:J24)</f>
        <v>0.34125</v>
      </c>
      <c r="K38" s="62">
        <f>AVERAGE(K15:K24)</f>
        <v>0.28833333333333333</v>
      </c>
      <c r="L38" s="62">
        <f>AVERAGE(L15:L24)</f>
        <v>0.5295833333333333</v>
      </c>
      <c r="M38" s="63">
        <f>AVERAGE(M15:M24)</f>
        <v>0.6424242424242425</v>
      </c>
    </row>
    <row r="39" spans="1:13" ht="19.5" customHeight="1">
      <c r="A39" s="74" t="s">
        <v>38</v>
      </c>
      <c r="B39" s="65">
        <f aca="true" t="shared" si="3" ref="B39:I39">AVERAGE(B25:B35)</f>
        <v>0.7825757575757577</v>
      </c>
      <c r="C39" s="66">
        <f t="shared" si="3"/>
        <v>0.8312500000000002</v>
      </c>
      <c r="D39" s="66">
        <f t="shared" si="3"/>
        <v>0.7276515151515152</v>
      </c>
      <c r="E39" s="66">
        <f t="shared" si="3"/>
        <v>0.5929166666666666</v>
      </c>
      <c r="F39" s="66">
        <f t="shared" si="3"/>
        <v>0.4174242424242424</v>
      </c>
      <c r="G39" s="66">
        <f t="shared" si="3"/>
        <v>0.35583333333333333</v>
      </c>
      <c r="H39" s="66">
        <f t="shared" si="3"/>
        <v>0.2628787878787879</v>
      </c>
      <c r="I39" s="66">
        <f t="shared" si="3"/>
        <v>0.23333333333333336</v>
      </c>
      <c r="J39" s="66">
        <f>AVERAGE(J25:J35)</f>
        <v>0.3145833333333333</v>
      </c>
      <c r="K39" s="66">
        <f>AVERAGE(K25:K35)</f>
        <v>0.434469696969697</v>
      </c>
      <c r="L39" s="66">
        <f>AVERAGE(L25:L35)</f>
        <v>0.5070833333333333</v>
      </c>
      <c r="M39" s="67">
        <f>AVERAGE(M25:M35)</f>
        <v>0.6918452380952381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2017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1.5</v>
      </c>
      <c r="C5" s="58">
        <f>'２月'!AB4</f>
        <v>2.3</v>
      </c>
      <c r="D5" s="58">
        <f>'３月'!AB4</f>
        <v>1.6</v>
      </c>
      <c r="E5" s="58">
        <f>'４月'!AB4</f>
        <v>1.5</v>
      </c>
      <c r="F5" s="58">
        <f>'５月'!AB4</f>
        <v>2.2</v>
      </c>
      <c r="G5" s="58">
        <f>'６月'!AB4</f>
        <v>1.1</v>
      </c>
      <c r="H5" s="58">
        <f>'７月'!AB4</f>
        <v>0.9</v>
      </c>
      <c r="I5" s="58">
        <f>'８月'!AB4</f>
        <v>0.8</v>
      </c>
      <c r="J5" s="58">
        <f>'９月'!AB4</f>
        <v>1.1</v>
      </c>
      <c r="K5" s="58">
        <f>'１０月'!AB4</f>
        <v>1</v>
      </c>
      <c r="L5" s="58">
        <f>'１１月'!AB4</f>
        <v>1</v>
      </c>
      <c r="M5" s="59">
        <f>'１２月'!AB4</f>
        <v>1.2</v>
      </c>
    </row>
    <row r="6" spans="1:13" ht="18" customHeight="1">
      <c r="A6" s="60">
        <v>2</v>
      </c>
      <c r="B6" s="61">
        <f>'１月'!AB5</f>
        <v>1.5</v>
      </c>
      <c r="C6" s="62">
        <f>'２月'!AB5</f>
        <v>3.2</v>
      </c>
      <c r="D6" s="62">
        <f>'３月'!AB5</f>
        <v>1.2</v>
      </c>
      <c r="E6" s="62">
        <f>'４月'!AB5</f>
        <v>1.6</v>
      </c>
      <c r="F6" s="62">
        <f>'５月'!AB5</f>
        <v>2.8</v>
      </c>
      <c r="G6" s="62">
        <f>'６月'!AB5</f>
        <v>1.5</v>
      </c>
      <c r="H6" s="62">
        <f>'７月'!AB5</f>
        <v>0.9</v>
      </c>
      <c r="I6" s="62">
        <f>'８月'!AB5</f>
        <v>1.2</v>
      </c>
      <c r="J6" s="62">
        <f>'９月'!AB5</f>
        <v>1.1</v>
      </c>
      <c r="K6" s="62">
        <f>'１０月'!AB5</f>
        <v>1.2</v>
      </c>
      <c r="L6" s="62">
        <f>'１１月'!AB5</f>
        <v>1.4</v>
      </c>
      <c r="M6" s="63">
        <f>'１２月'!AB5</f>
        <v>1.5</v>
      </c>
    </row>
    <row r="7" spans="1:13" ht="18" customHeight="1">
      <c r="A7" s="60">
        <v>3</v>
      </c>
      <c r="B7" s="61">
        <f>'１月'!AB6</f>
        <v>2.7</v>
      </c>
      <c r="C7" s="62">
        <f>'２月'!AB6</f>
        <v>1.7</v>
      </c>
      <c r="D7" s="62">
        <f>'３月'!AB6</f>
        <v>2.3</v>
      </c>
      <c r="E7" s="62">
        <f>'４月'!AB6</f>
        <v>2</v>
      </c>
      <c r="F7" s="62">
        <f>'５月'!AB6</f>
        <v>1.6</v>
      </c>
      <c r="G7" s="62">
        <f>'６月'!AB6</f>
        <v>1</v>
      </c>
      <c r="H7" s="62">
        <f>'７月'!AB6</f>
        <v>1.2</v>
      </c>
      <c r="I7" s="62">
        <f>'８月'!AB6</f>
        <v>0.7</v>
      </c>
      <c r="J7" s="62">
        <f>'９月'!AB6</f>
        <v>0.8</v>
      </c>
      <c r="K7" s="62">
        <f>'１０月'!AB6</f>
        <v>0.9</v>
      </c>
      <c r="L7" s="62">
        <f>'１１月'!AB6</f>
        <v>1.4</v>
      </c>
      <c r="M7" s="63">
        <f>'１２月'!AB6</f>
        <v>1.3</v>
      </c>
    </row>
    <row r="8" spans="1:13" ht="18" customHeight="1">
      <c r="A8" s="60">
        <v>4</v>
      </c>
      <c r="B8" s="61">
        <f>'１月'!AB7</f>
        <v>2.4</v>
      </c>
      <c r="C8" s="62">
        <f>'２月'!AB7</f>
        <v>1.9</v>
      </c>
      <c r="D8" s="62">
        <f>'３月'!AB7</f>
        <v>2.3</v>
      </c>
      <c r="E8" s="62">
        <f>'４月'!AB7</f>
        <v>1.5</v>
      </c>
      <c r="F8" s="62">
        <f>'５月'!AB7</f>
        <v>2.4</v>
      </c>
      <c r="G8" s="62">
        <f>'６月'!AB7</f>
        <v>1.3</v>
      </c>
      <c r="H8" s="62">
        <f>'７月'!AB7</f>
        <v>0.9</v>
      </c>
      <c r="I8" s="62">
        <f>'８月'!AB7</f>
        <v>0.5</v>
      </c>
      <c r="J8" s="62">
        <f>'９月'!AB7</f>
        <v>0.7</v>
      </c>
      <c r="K8" s="62">
        <f>'１０月'!AB7</f>
        <v>0.6</v>
      </c>
      <c r="L8" s="62">
        <f>'１１月'!AB7</f>
        <v>1.2</v>
      </c>
      <c r="M8" s="63">
        <f>'１２月'!AB7</f>
        <v>1.6</v>
      </c>
    </row>
    <row r="9" spans="1:13" ht="18" customHeight="1">
      <c r="A9" s="60">
        <v>5</v>
      </c>
      <c r="B9" s="61">
        <f>'１月'!AB8</f>
        <v>2.3</v>
      </c>
      <c r="C9" s="62">
        <f>'２月'!AB8</f>
        <v>1.5</v>
      </c>
      <c r="D9" s="62">
        <f>'３月'!AB8</f>
        <v>1.4</v>
      </c>
      <c r="E9" s="62">
        <f>'４月'!AB8</f>
        <v>2.1</v>
      </c>
      <c r="F9" s="62">
        <f>'５月'!AB8</f>
        <v>2.1</v>
      </c>
      <c r="G9" s="62">
        <f>'６月'!AB8</f>
        <v>1.2</v>
      </c>
      <c r="H9" s="62">
        <f>'７月'!AB8</f>
        <v>1.1</v>
      </c>
      <c r="I9" s="62">
        <f>'８月'!AB8</f>
        <v>0.9</v>
      </c>
      <c r="J9" s="62">
        <f>'９月'!AB8</f>
        <v>0.9</v>
      </c>
      <c r="K9" s="62">
        <f>'１０月'!AB8</f>
        <v>0.9</v>
      </c>
      <c r="L9" s="62">
        <f>'１１月'!AB8</f>
        <v>1.2</v>
      </c>
      <c r="M9" s="63">
        <f>'１２月'!AB8</f>
        <v>1.6</v>
      </c>
    </row>
    <row r="10" spans="1:13" ht="18" customHeight="1">
      <c r="A10" s="60">
        <v>6</v>
      </c>
      <c r="B10" s="61">
        <f>'１月'!AB9</f>
        <v>3</v>
      </c>
      <c r="C10" s="62">
        <f>'２月'!AB9</f>
        <v>2.8</v>
      </c>
      <c r="D10" s="62">
        <f>'３月'!AB9</f>
        <v>2</v>
      </c>
      <c r="E10" s="62">
        <f>'４月'!AB9</f>
        <v>2.2</v>
      </c>
      <c r="F10" s="62">
        <f>'５月'!AB9</f>
        <v>1.4</v>
      </c>
      <c r="G10" s="62">
        <f>'６月'!AB9</f>
        <v>1.1</v>
      </c>
      <c r="H10" s="62">
        <f>'７月'!AB9</f>
        <v>1</v>
      </c>
      <c r="I10" s="62">
        <f>'８月'!AB9</f>
        <v>0.7</v>
      </c>
      <c r="J10" s="62">
        <f>'９月'!AB9</f>
        <v>0.5</v>
      </c>
      <c r="K10" s="62">
        <f>'１０月'!AB9</f>
        <v>0.5</v>
      </c>
      <c r="L10" s="62">
        <f>'１１月'!AB9</f>
        <v>1.4</v>
      </c>
      <c r="M10" s="63">
        <f>'１２月'!AB9</f>
        <v>1.4</v>
      </c>
    </row>
    <row r="11" spans="1:13" ht="18" customHeight="1">
      <c r="A11" s="60">
        <v>7</v>
      </c>
      <c r="B11" s="61">
        <f>'１月'!AB10</f>
        <v>1.4</v>
      </c>
      <c r="C11" s="62">
        <f>'２月'!AB10</f>
        <v>3.3</v>
      </c>
      <c r="D11" s="62">
        <f>'３月'!AB10</f>
        <v>3</v>
      </c>
      <c r="E11" s="62">
        <f>'４月'!AB10</f>
        <v>1.7</v>
      </c>
      <c r="F11" s="62">
        <f>'５月'!AB10</f>
        <v>1.4</v>
      </c>
      <c r="G11" s="62">
        <f>'６月'!AB10</f>
        <v>1.3</v>
      </c>
      <c r="H11" s="62">
        <f>'７月'!AB10</f>
        <v>1</v>
      </c>
      <c r="I11" s="62">
        <f>'８月'!AB10</f>
        <v>1.5</v>
      </c>
      <c r="J11" s="62">
        <f>'９月'!AB10</f>
        <v>0.6</v>
      </c>
      <c r="K11" s="62">
        <f>'１０月'!AB10</f>
        <v>1.4</v>
      </c>
      <c r="L11" s="62">
        <f>'１１月'!AB10</f>
        <v>1.4</v>
      </c>
      <c r="M11" s="63">
        <f>'１２月'!AB10</f>
        <v>1.5</v>
      </c>
    </row>
    <row r="12" spans="1:13" ht="18" customHeight="1">
      <c r="A12" s="60">
        <v>8</v>
      </c>
      <c r="B12" s="61">
        <f>'１月'!AB11</f>
        <v>1.6</v>
      </c>
      <c r="C12" s="62">
        <f>'２月'!AB11</f>
        <v>3</v>
      </c>
      <c r="D12" s="62">
        <f>'３月'!AB11</f>
        <v>1.6</v>
      </c>
      <c r="E12" s="62">
        <f>'４月'!AB11</f>
        <v>1.3</v>
      </c>
      <c r="F12" s="62">
        <f>'５月'!AB11</f>
        <v>1.4</v>
      </c>
      <c r="G12" s="62">
        <f>'６月'!AB11</f>
        <v>1.2</v>
      </c>
      <c r="H12" s="62">
        <f>'７月'!AB11</f>
        <v>1</v>
      </c>
      <c r="I12" s="62">
        <f>'８月'!AB11</f>
        <v>1.5</v>
      </c>
      <c r="J12" s="62">
        <f>'９月'!AB11</f>
        <v>0.7</v>
      </c>
      <c r="K12" s="62">
        <f>'１０月'!AB11</f>
        <v>0.9</v>
      </c>
      <c r="L12" s="62">
        <f>'１１月'!AB11</f>
        <v>1.1</v>
      </c>
      <c r="M12" s="63">
        <f>'１２月'!AB11</f>
        <v>1.9</v>
      </c>
    </row>
    <row r="13" spans="1:13" ht="18" customHeight="1">
      <c r="A13" s="60">
        <v>9</v>
      </c>
      <c r="B13" s="61">
        <f>'１月'!AB12</f>
        <v>2.8</v>
      </c>
      <c r="C13" s="62">
        <f>'２月'!AB12</f>
        <v>1.9</v>
      </c>
      <c r="D13" s="62">
        <f>'３月'!AB12</f>
        <v>1.6</v>
      </c>
      <c r="E13" s="62">
        <f>'４月'!AB12</f>
        <v>2.3</v>
      </c>
      <c r="F13" s="62">
        <f>'５月'!AB12</f>
        <v>1.5</v>
      </c>
      <c r="G13" s="62">
        <f>'６月'!AB12</f>
        <v>1.2</v>
      </c>
      <c r="H13" s="62">
        <f>'７月'!AB12</f>
        <v>1.2</v>
      </c>
      <c r="I13" s="62">
        <f>'８月'!AB12</f>
        <v>0.9</v>
      </c>
      <c r="J13" s="62">
        <f>'９月'!AB12</f>
        <v>1.1</v>
      </c>
      <c r="K13" s="62">
        <f>'１０月'!AB12</f>
        <v>0.8</v>
      </c>
      <c r="L13" s="62">
        <f>'１１月'!AB12</f>
        <v>1.9</v>
      </c>
      <c r="M13" s="63">
        <f>'１２月'!AB12</f>
        <v>1.5</v>
      </c>
    </row>
    <row r="14" spans="1:13" ht="18" customHeight="1">
      <c r="A14" s="64">
        <v>10</v>
      </c>
      <c r="B14" s="65">
        <f>'１月'!AB13</f>
        <v>1.6</v>
      </c>
      <c r="C14" s="66">
        <f>'２月'!AB13</f>
        <v>2.6</v>
      </c>
      <c r="D14" s="66">
        <f>'３月'!AB13</f>
        <v>2.5</v>
      </c>
      <c r="E14" s="66">
        <f>'４月'!AB13</f>
        <v>4</v>
      </c>
      <c r="F14" s="66">
        <f>'５月'!AB13</f>
        <v>1.1</v>
      </c>
      <c r="G14" s="66">
        <f>'６月'!AB13</f>
        <v>1.7</v>
      </c>
      <c r="H14" s="66">
        <f>'７月'!AB13</f>
        <v>1.1</v>
      </c>
      <c r="I14" s="66">
        <f>'８月'!AB13</f>
        <v>0.8</v>
      </c>
      <c r="J14" s="66">
        <f>'９月'!AB13</f>
        <v>1.2</v>
      </c>
      <c r="K14" s="66">
        <f>'１０月'!AB13</f>
        <v>0.8</v>
      </c>
      <c r="L14" s="66">
        <f>'１１月'!AB13</f>
        <v>1.3</v>
      </c>
      <c r="M14" s="67">
        <f>'１２月'!AB13</f>
        <v>1.5</v>
      </c>
    </row>
    <row r="15" spans="1:13" ht="18" customHeight="1">
      <c r="A15" s="56">
        <v>11</v>
      </c>
      <c r="B15" s="57">
        <f>'１月'!AB14</f>
        <v>1.7</v>
      </c>
      <c r="C15" s="58">
        <f>'２月'!AB14</f>
        <v>1.9</v>
      </c>
      <c r="D15" s="58">
        <f>'３月'!AB14</f>
        <v>2.3</v>
      </c>
      <c r="E15" s="58">
        <f>'４月'!AB14</f>
        <v>2.2</v>
      </c>
      <c r="F15" s="58">
        <f>'５月'!AB14</f>
        <v>1.1</v>
      </c>
      <c r="G15" s="58">
        <f>'６月'!AB14</f>
        <v>1.3</v>
      </c>
      <c r="H15" s="58">
        <f>'７月'!AB14</f>
        <v>1.8</v>
      </c>
      <c r="I15" s="58">
        <f>'８月'!AB14</f>
        <v>0.7</v>
      </c>
      <c r="J15" s="58">
        <f>'９月'!AB14</f>
        <v>1.5</v>
      </c>
      <c r="K15" s="58">
        <f>'１０月'!AB14</f>
        <v>1.1</v>
      </c>
      <c r="L15" s="58">
        <f>'１１月'!AB14</f>
        <v>2</v>
      </c>
      <c r="M15" s="59">
        <f>'１２月'!AB14</f>
        <v>1.4</v>
      </c>
    </row>
    <row r="16" spans="1:13" ht="18" customHeight="1">
      <c r="A16" s="60">
        <v>12</v>
      </c>
      <c r="B16" s="61">
        <f>'１月'!AB15</f>
        <v>1.6</v>
      </c>
      <c r="C16" s="62">
        <f>'２月'!AB15</f>
        <v>2.3</v>
      </c>
      <c r="D16" s="62">
        <f>'３月'!AB15</f>
        <v>1.7</v>
      </c>
      <c r="E16" s="62">
        <f>'４月'!AB15</f>
        <v>3.5</v>
      </c>
      <c r="F16" s="62">
        <f>'５月'!AB15</f>
        <v>1.3</v>
      </c>
      <c r="G16" s="62">
        <f>'６月'!AB15</f>
        <v>1.1</v>
      </c>
      <c r="H16" s="62">
        <f>'７月'!AB15</f>
        <v>1.1</v>
      </c>
      <c r="I16" s="62">
        <f>'８月'!AB15</f>
        <v>0.5</v>
      </c>
      <c r="J16" s="62">
        <f>'９月'!AB15</f>
        <v>1.2</v>
      </c>
      <c r="K16" s="62">
        <f>'１０月'!AB15</f>
        <v>1.3</v>
      </c>
      <c r="L16" s="62">
        <f>'１１月'!AB15</f>
        <v>1.8</v>
      </c>
      <c r="M16" s="63">
        <f>'１２月'!AB15</f>
        <v>1.2</v>
      </c>
    </row>
    <row r="17" spans="1:13" ht="18" customHeight="1">
      <c r="A17" s="60">
        <v>13</v>
      </c>
      <c r="B17" s="61">
        <f>'１月'!AB16</f>
        <v>1.3</v>
      </c>
      <c r="C17" s="62">
        <f>'２月'!AB16</f>
        <v>2.9</v>
      </c>
      <c r="D17" s="62">
        <f>'３月'!AB16</f>
        <v>1.5</v>
      </c>
      <c r="E17" s="62">
        <f>'４月'!AB16</f>
        <v>2</v>
      </c>
      <c r="F17" s="62">
        <f>'５月'!AB16</f>
        <v>2</v>
      </c>
      <c r="G17" s="62">
        <f>'６月'!AB16</f>
        <v>0.8</v>
      </c>
      <c r="H17" s="62">
        <f>'７月'!AB16</f>
        <v>1.2</v>
      </c>
      <c r="I17" s="62">
        <f>'８月'!AB16</f>
        <v>0.8</v>
      </c>
      <c r="J17" s="62">
        <f>'９月'!AB16</f>
        <v>0.7</v>
      </c>
      <c r="K17" s="62">
        <f>'１０月'!AB16</f>
        <v>1.2</v>
      </c>
      <c r="L17" s="62">
        <f>'１１月'!AB16</f>
        <v>1.1</v>
      </c>
      <c r="M17" s="63">
        <f>'１２月'!AB16</f>
        <v>1.7</v>
      </c>
    </row>
    <row r="18" spans="1:13" ht="18" customHeight="1">
      <c r="A18" s="60">
        <v>14</v>
      </c>
      <c r="B18" s="61">
        <f>'１月'!AB17</f>
        <v>2.3</v>
      </c>
      <c r="C18" s="62">
        <f>'２月'!AB17</f>
        <v>2.2</v>
      </c>
      <c r="D18" s="62">
        <f>'３月'!AB17</f>
        <v>2.1</v>
      </c>
      <c r="E18" s="62">
        <f>'４月'!AB17</f>
        <v>2</v>
      </c>
      <c r="F18" s="62">
        <f>'５月'!AB17</f>
        <v>1</v>
      </c>
      <c r="G18" s="62">
        <f>'６月'!AB17</f>
        <v>0.9</v>
      </c>
      <c r="H18" s="62">
        <f>'７月'!AB17</f>
        <v>0.9</v>
      </c>
      <c r="I18" s="62">
        <f>'８月'!AB17</f>
        <v>0.6</v>
      </c>
      <c r="J18" s="62">
        <f>'９月'!AB17</f>
        <v>0.9</v>
      </c>
      <c r="K18" s="62">
        <f>'１０月'!AB17</f>
        <v>1.2</v>
      </c>
      <c r="L18" s="62">
        <f>'１１月'!AB17</f>
        <v>1.2</v>
      </c>
      <c r="M18" s="63">
        <f>'１２月'!AB17</f>
        <v>2.5</v>
      </c>
    </row>
    <row r="19" spans="1:13" ht="18" customHeight="1">
      <c r="A19" s="60">
        <v>15</v>
      </c>
      <c r="B19" s="61">
        <f>'１月'!AB18</f>
        <v>2.6</v>
      </c>
      <c r="C19" s="62">
        <f>'２月'!AB18</f>
        <v>2.3</v>
      </c>
      <c r="D19" s="62">
        <f>'３月'!AB18</f>
        <v>2.5</v>
      </c>
      <c r="E19" s="62">
        <f>'４月'!AB18</f>
        <v>3</v>
      </c>
      <c r="F19" s="62">
        <f>'５月'!AB18</f>
        <v>1</v>
      </c>
      <c r="G19" s="62">
        <f>'６月'!AB18</f>
        <v>1.1</v>
      </c>
      <c r="H19" s="62">
        <f>'７月'!AB18</f>
        <v>1.4</v>
      </c>
      <c r="I19" s="62">
        <f>'８月'!AB18</f>
        <v>0.7</v>
      </c>
      <c r="J19" s="62">
        <f>'９月'!AB18</f>
        <v>0.9</v>
      </c>
      <c r="K19" s="62">
        <f>'１０月'!AB18</f>
        <v>0.7</v>
      </c>
      <c r="L19" s="62">
        <f>'１１月'!AB18</f>
        <v>1</v>
      </c>
      <c r="M19" s="63">
        <f>'１２月'!AB18</f>
        <v>1.1</v>
      </c>
    </row>
    <row r="20" spans="1:13" ht="18" customHeight="1">
      <c r="A20" s="60">
        <v>16</v>
      </c>
      <c r="B20" s="61">
        <f>'１月'!AB19</f>
        <v>3.1</v>
      </c>
      <c r="C20" s="62">
        <f>'２月'!AB19</f>
        <v>1.5</v>
      </c>
      <c r="D20" s="62">
        <f>'３月'!AB19</f>
        <v>2</v>
      </c>
      <c r="E20" s="62">
        <f>'４月'!AB19</f>
        <v>2.5</v>
      </c>
      <c r="F20" s="62">
        <f>'５月'!AB19</f>
        <v>1.3</v>
      </c>
      <c r="G20" s="62">
        <f>'６月'!AB19</f>
        <v>1.2</v>
      </c>
      <c r="H20" s="62">
        <f>'７月'!AB19</f>
        <v>0.8</v>
      </c>
      <c r="I20" s="62">
        <f>'８月'!AB19</f>
        <v>0.8</v>
      </c>
      <c r="J20" s="62">
        <f>'９月'!AB19</f>
        <v>0.6</v>
      </c>
      <c r="K20" s="62">
        <f>'１０月'!AB19</f>
        <v>0.8</v>
      </c>
      <c r="L20" s="62">
        <f>'１１月'!AB19</f>
        <v>1.7</v>
      </c>
      <c r="M20" s="63">
        <f>'１２月'!AB19</f>
        <v>1.8</v>
      </c>
    </row>
    <row r="21" spans="1:13" ht="18" customHeight="1">
      <c r="A21" s="60">
        <v>17</v>
      </c>
      <c r="B21" s="61">
        <f>'１月'!AB20</f>
        <v>2.4</v>
      </c>
      <c r="C21" s="62">
        <f>'２月'!AB20</f>
        <v>2.5</v>
      </c>
      <c r="D21" s="62">
        <f>'３月'!AB20</f>
        <v>3.7</v>
      </c>
      <c r="E21" s="62">
        <f>'４月'!AB20</f>
        <v>2.2</v>
      </c>
      <c r="F21" s="62">
        <f>'５月'!AB20</f>
        <v>1.4</v>
      </c>
      <c r="G21" s="62">
        <f>'６月'!AB20</f>
        <v>1.1</v>
      </c>
      <c r="H21" s="62">
        <f>'７月'!AB20</f>
        <v>0.6</v>
      </c>
      <c r="I21" s="62">
        <f>'８月'!AB20</f>
        <v>0.7</v>
      </c>
      <c r="J21" s="62">
        <f>'９月'!AB20</f>
        <v>1.5</v>
      </c>
      <c r="K21" s="62">
        <f>'１０月'!AB20</f>
        <v>0.6</v>
      </c>
      <c r="L21" s="62">
        <f>'１１月'!AB20</f>
        <v>1</v>
      </c>
      <c r="M21" s="63">
        <f>'１２月'!AB20</f>
        <v>2.4</v>
      </c>
    </row>
    <row r="22" spans="1:13" ht="18" customHeight="1">
      <c r="A22" s="60">
        <v>18</v>
      </c>
      <c r="B22" s="61">
        <f>'１月'!AB21</f>
        <v>1.7</v>
      </c>
      <c r="C22" s="62">
        <f>'２月'!AB21</f>
        <v>3</v>
      </c>
      <c r="D22" s="62">
        <f>'３月'!AB21</f>
        <v>1.8</v>
      </c>
      <c r="E22" s="62">
        <f>'４月'!AB21</f>
        <v>2.4</v>
      </c>
      <c r="F22" s="62">
        <f>'５月'!AB21</f>
        <v>1.4</v>
      </c>
      <c r="G22" s="62">
        <f>'６月'!AB21</f>
        <v>0.9</v>
      </c>
      <c r="H22" s="62">
        <f>'７月'!AB21</f>
        <v>0.9</v>
      </c>
      <c r="I22" s="62">
        <f>'８月'!AB21</f>
        <v>0.5</v>
      </c>
      <c r="J22" s="62">
        <f>'９月'!AB21</f>
        <v>2.1</v>
      </c>
      <c r="K22" s="62">
        <f>'１０月'!AB21</f>
        <v>1.1</v>
      </c>
      <c r="L22" s="62">
        <f>'１１月'!AB21</f>
        <v>1.8</v>
      </c>
      <c r="M22" s="63" t="str">
        <f>'１２月'!AB21</f>
        <v>-</v>
      </c>
    </row>
    <row r="23" spans="1:13" ht="18" customHeight="1">
      <c r="A23" s="60">
        <v>19</v>
      </c>
      <c r="B23" s="61">
        <f>'１月'!AB22</f>
        <v>3.6</v>
      </c>
      <c r="C23" s="62">
        <f>'２月'!AB22</f>
        <v>3</v>
      </c>
      <c r="D23" s="62">
        <f>'３月'!AB22</f>
        <v>1.8</v>
      </c>
      <c r="E23" s="62">
        <f>'４月'!AB22</f>
        <v>5.2</v>
      </c>
      <c r="F23" s="62">
        <f>'５月'!AB22</f>
        <v>1.2</v>
      </c>
      <c r="G23" s="62">
        <f>'６月'!AB22</f>
        <v>1.1</v>
      </c>
      <c r="H23" s="62">
        <f>'７月'!AB22</f>
        <v>1</v>
      </c>
      <c r="I23" s="62">
        <f>'８月'!AB22</f>
        <v>1.1</v>
      </c>
      <c r="J23" s="62">
        <f>'９月'!AB22</f>
        <v>0.8</v>
      </c>
      <c r="K23" s="62">
        <f>'１０月'!AB22</f>
        <v>1.1</v>
      </c>
      <c r="L23" s="62">
        <f>'１１月'!AB22</f>
        <v>2.7</v>
      </c>
      <c r="M23" s="63" t="str">
        <f>'１２月'!AB22</f>
        <v>-</v>
      </c>
    </row>
    <row r="24" spans="1:13" ht="18" customHeight="1">
      <c r="A24" s="64">
        <v>20</v>
      </c>
      <c r="B24" s="65">
        <f>'１月'!AB23</f>
        <v>1.9</v>
      </c>
      <c r="C24" s="66">
        <f>'２月'!AB23</f>
        <v>2.6</v>
      </c>
      <c r="D24" s="66">
        <f>'３月'!AB23</f>
        <v>2.4</v>
      </c>
      <c r="E24" s="66">
        <f>'４月'!AB23</f>
        <v>3.2</v>
      </c>
      <c r="F24" s="66">
        <f>'５月'!AB23</f>
        <v>1.4</v>
      </c>
      <c r="G24" s="66">
        <f>'６月'!AB23</f>
        <v>1.1</v>
      </c>
      <c r="H24" s="66">
        <f>'７月'!AB23</f>
        <v>1.4</v>
      </c>
      <c r="I24" s="66">
        <f>'８月'!AB23</f>
        <v>0.8</v>
      </c>
      <c r="J24" s="66">
        <f>'９月'!AB23</f>
        <v>0.7</v>
      </c>
      <c r="K24" s="66">
        <f>'１０月'!AB23</f>
        <v>1</v>
      </c>
      <c r="L24" s="66">
        <f>'１１月'!AB23</f>
        <v>1</v>
      </c>
      <c r="M24" s="67" t="str">
        <f>'１２月'!AB23</f>
        <v>-</v>
      </c>
    </row>
    <row r="25" spans="1:13" ht="18" customHeight="1">
      <c r="A25" s="56">
        <v>21</v>
      </c>
      <c r="B25" s="57">
        <f>'１月'!AB24</f>
        <v>3.6</v>
      </c>
      <c r="C25" s="58">
        <f>'２月'!AB24</f>
        <v>4.1</v>
      </c>
      <c r="D25" s="58">
        <f>'３月'!AB24</f>
        <v>2</v>
      </c>
      <c r="E25" s="58">
        <f>'４月'!AB24</f>
        <v>1.6</v>
      </c>
      <c r="F25" s="58">
        <f>'５月'!AB24</f>
        <v>1.5</v>
      </c>
      <c r="G25" s="58">
        <f>'６月'!AB24</f>
        <v>2.8</v>
      </c>
      <c r="H25" s="58">
        <f>'７月'!AB24</f>
        <v>1.6</v>
      </c>
      <c r="I25" s="58">
        <f>'８月'!AB24</f>
        <v>0.7</v>
      </c>
      <c r="J25" s="58">
        <f>'９月'!AB24</f>
        <v>0.9</v>
      </c>
      <c r="K25" s="58">
        <f>'１０月'!AB24</f>
        <v>0.8</v>
      </c>
      <c r="L25" s="58">
        <f>'１１月'!AB24</f>
        <v>2.1</v>
      </c>
      <c r="M25" s="59" t="str">
        <f>'１２月'!AB24</f>
        <v>-</v>
      </c>
    </row>
    <row r="26" spans="1:13" ht="18" customHeight="1">
      <c r="A26" s="60">
        <v>22</v>
      </c>
      <c r="B26" s="61">
        <f>'１月'!AB25</f>
        <v>1.5</v>
      </c>
      <c r="C26" s="62">
        <f>'２月'!AB25</f>
        <v>2.3</v>
      </c>
      <c r="D26" s="62">
        <f>'３月'!AB25</f>
        <v>4</v>
      </c>
      <c r="E26" s="62">
        <f>'４月'!AB25</f>
        <v>1.3</v>
      </c>
      <c r="F26" s="62">
        <f>'５月'!AB25</f>
        <v>1.8</v>
      </c>
      <c r="G26" s="62">
        <f>'６月'!AB25</f>
        <v>1.1</v>
      </c>
      <c r="H26" s="62">
        <f>'７月'!AB25</f>
        <v>1.7</v>
      </c>
      <c r="I26" s="62">
        <f>'８月'!AB25</f>
        <v>1</v>
      </c>
      <c r="J26" s="62">
        <f>'９月'!AB25</f>
        <v>1</v>
      </c>
      <c r="K26" s="62">
        <f>'１０月'!AB25</f>
        <v>1.6</v>
      </c>
      <c r="L26" s="62">
        <f>'１１月'!AB25</f>
        <v>1.3</v>
      </c>
      <c r="M26" s="63">
        <f>'１２月'!AB25</f>
        <v>1.4</v>
      </c>
    </row>
    <row r="27" spans="1:13" ht="18" customHeight="1">
      <c r="A27" s="60">
        <v>23</v>
      </c>
      <c r="B27" s="61">
        <f>'１月'!AB26</f>
        <v>2.5</v>
      </c>
      <c r="C27" s="62">
        <f>'２月'!AB26</f>
        <v>3</v>
      </c>
      <c r="D27" s="62">
        <f>'３月'!AB26</f>
        <v>2.1</v>
      </c>
      <c r="E27" s="62">
        <f>'４月'!AB26</f>
        <v>1.8</v>
      </c>
      <c r="F27" s="62">
        <f>'５月'!AB26</f>
        <v>1.3</v>
      </c>
      <c r="G27" s="62">
        <f>'６月'!AB26</f>
        <v>1.2</v>
      </c>
      <c r="H27" s="62">
        <f>'７月'!AB26</f>
        <v>1.1</v>
      </c>
      <c r="I27" s="62">
        <f>'８月'!AB26</f>
        <v>0.6</v>
      </c>
      <c r="J27" s="62">
        <f>'９月'!AB26</f>
        <v>1.2</v>
      </c>
      <c r="K27" s="62">
        <f>'１０月'!AB26</f>
        <v>2.5</v>
      </c>
      <c r="L27" s="62">
        <f>'１１月'!AB26</f>
        <v>1.3</v>
      </c>
      <c r="M27" s="63">
        <f>'１２月'!AB26</f>
        <v>1.8</v>
      </c>
    </row>
    <row r="28" spans="1:13" ht="18" customHeight="1">
      <c r="A28" s="60">
        <v>24</v>
      </c>
      <c r="B28" s="61">
        <f>'１月'!AB27</f>
        <v>1.8</v>
      </c>
      <c r="C28" s="62">
        <f>'２月'!AB27</f>
        <v>3.2</v>
      </c>
      <c r="D28" s="62">
        <f>'３月'!AB27</f>
        <v>2.7</v>
      </c>
      <c r="E28" s="62">
        <f>'４月'!AB27</f>
        <v>1.4</v>
      </c>
      <c r="F28" s="62">
        <f>'５月'!AB27</f>
        <v>1.7</v>
      </c>
      <c r="G28" s="62">
        <f>'６月'!AB27</f>
        <v>1.3</v>
      </c>
      <c r="H28" s="62">
        <f>'７月'!AB27</f>
        <v>1.3</v>
      </c>
      <c r="I28" s="62">
        <f>'８月'!AB27</f>
        <v>1.1</v>
      </c>
      <c r="J28" s="62">
        <f>'９月'!AB27</f>
        <v>1</v>
      </c>
      <c r="K28" s="62">
        <f>'１０月'!AB27</f>
        <v>0.7</v>
      </c>
      <c r="L28" s="62">
        <f>'１１月'!AB27</f>
        <v>1.6</v>
      </c>
      <c r="M28" s="63">
        <f>'１２月'!AB27</f>
        <v>1.6</v>
      </c>
    </row>
    <row r="29" spans="1:13" ht="18" customHeight="1">
      <c r="A29" s="60">
        <v>25</v>
      </c>
      <c r="B29" s="61">
        <f>'１月'!AB28</f>
        <v>2.3</v>
      </c>
      <c r="C29" s="62">
        <f>'２月'!AB28</f>
        <v>1.6</v>
      </c>
      <c r="D29" s="62">
        <f>'３月'!AB28</f>
        <v>2.4</v>
      </c>
      <c r="E29" s="62">
        <f>'４月'!AB28</f>
        <v>2.2</v>
      </c>
      <c r="F29" s="62">
        <f>'５月'!AB28</f>
        <v>0.9</v>
      </c>
      <c r="G29" s="62">
        <f>'６月'!AB28</f>
        <v>0.8</v>
      </c>
      <c r="H29" s="62">
        <f>'７月'!AB28</f>
        <v>0.9</v>
      </c>
      <c r="I29" s="62">
        <f>'８月'!AB28</f>
        <v>1</v>
      </c>
      <c r="J29" s="62">
        <f>'９月'!AB28</f>
        <v>1.1</v>
      </c>
      <c r="K29" s="62">
        <f>'１０月'!AB28</f>
        <v>1.2</v>
      </c>
      <c r="L29" s="62">
        <f>'１１月'!AB28</f>
        <v>1.2</v>
      </c>
      <c r="M29" s="63">
        <f>'１２月'!AB28</f>
        <v>3.4</v>
      </c>
    </row>
    <row r="30" spans="1:13" ht="18" customHeight="1">
      <c r="A30" s="60">
        <v>26</v>
      </c>
      <c r="B30" s="61">
        <f>'１月'!AB29</f>
        <v>1.6</v>
      </c>
      <c r="C30" s="62">
        <f>'２月'!AB29</f>
        <v>1.7</v>
      </c>
      <c r="D30" s="62">
        <f>'３月'!AB29</f>
        <v>1.8</v>
      </c>
      <c r="E30" s="62">
        <f>'４月'!AB29</f>
        <v>1.9</v>
      </c>
      <c r="F30" s="62">
        <f>'５月'!AB29</f>
        <v>1</v>
      </c>
      <c r="G30" s="62">
        <f>'６月'!AB29</f>
        <v>1.1</v>
      </c>
      <c r="H30" s="62">
        <f>'７月'!AB29</f>
        <v>0.9</v>
      </c>
      <c r="I30" s="62">
        <f>'８月'!AB29</f>
        <v>0.7</v>
      </c>
      <c r="J30" s="62">
        <f>'９月'!AB29</f>
        <v>0.8</v>
      </c>
      <c r="K30" s="62">
        <f>'１０月'!AB29</f>
        <v>1.1</v>
      </c>
      <c r="L30" s="62">
        <f>'１１月'!AB29</f>
        <v>1.7</v>
      </c>
      <c r="M30" s="63">
        <f>'１２月'!AB29</f>
        <v>2.8</v>
      </c>
    </row>
    <row r="31" spans="1:13" ht="18" customHeight="1">
      <c r="A31" s="60">
        <v>27</v>
      </c>
      <c r="B31" s="61">
        <f>'１月'!AB30</f>
        <v>1.6</v>
      </c>
      <c r="C31" s="62">
        <f>'２月'!AB30</f>
        <v>1.9</v>
      </c>
      <c r="D31" s="62">
        <f>'３月'!AB30</f>
        <v>2.4</v>
      </c>
      <c r="E31" s="62">
        <f>'４月'!AB30</f>
        <v>1.3</v>
      </c>
      <c r="F31" s="62">
        <f>'５月'!AB30</f>
        <v>0.8</v>
      </c>
      <c r="G31" s="62">
        <f>'６月'!AB30</f>
        <v>1.1</v>
      </c>
      <c r="H31" s="62">
        <f>'７月'!AB30</f>
        <v>1.1</v>
      </c>
      <c r="I31" s="62">
        <f>'８月'!AB30</f>
        <v>0.6</v>
      </c>
      <c r="J31" s="62">
        <f>'９月'!AB30</f>
        <v>1.4</v>
      </c>
      <c r="K31" s="62">
        <f>'１０月'!AB30</f>
        <v>1.2</v>
      </c>
      <c r="L31" s="62">
        <f>'１１月'!AB30</f>
        <v>1.1</v>
      </c>
      <c r="M31" s="63">
        <f>'１２月'!AB30</f>
        <v>2.3</v>
      </c>
    </row>
    <row r="32" spans="1:13" ht="18" customHeight="1">
      <c r="A32" s="60">
        <v>28</v>
      </c>
      <c r="B32" s="61">
        <f>'１月'!AB31</f>
        <v>2.4</v>
      </c>
      <c r="C32" s="62">
        <f>'２月'!AB31</f>
        <v>1.7</v>
      </c>
      <c r="D32" s="62">
        <f>'３月'!AB31</f>
        <v>2</v>
      </c>
      <c r="E32" s="62">
        <f>'４月'!AB31</f>
        <v>1.5</v>
      </c>
      <c r="F32" s="62">
        <f>'５月'!AB31</f>
        <v>1.1</v>
      </c>
      <c r="G32" s="62">
        <f>'６月'!AB31</f>
        <v>0.9</v>
      </c>
      <c r="H32" s="62">
        <f>'７月'!AB31</f>
        <v>1</v>
      </c>
      <c r="I32" s="62">
        <f>'８月'!AB31</f>
        <v>0.7</v>
      </c>
      <c r="J32" s="62">
        <f>'９月'!AB31</f>
        <v>1.8</v>
      </c>
      <c r="K32" s="62">
        <f>'１０月'!AB31</f>
        <v>1.2</v>
      </c>
      <c r="L32" s="62">
        <f>'１１月'!AB31</f>
        <v>1.1</v>
      </c>
      <c r="M32" s="63">
        <f>'１２月'!AB31</f>
        <v>2</v>
      </c>
    </row>
    <row r="33" spans="1:13" ht="18" customHeight="1">
      <c r="A33" s="60">
        <v>29</v>
      </c>
      <c r="B33" s="61">
        <f>'１月'!AB32</f>
        <v>1.3</v>
      </c>
      <c r="C33" s="62"/>
      <c r="D33" s="62">
        <f>'３月'!AB32</f>
        <v>1.7</v>
      </c>
      <c r="E33" s="62">
        <f>'４月'!AB32</f>
        <v>1.8</v>
      </c>
      <c r="F33" s="62">
        <f>'５月'!AB32</f>
        <v>1.9</v>
      </c>
      <c r="G33" s="62">
        <f>'６月'!AB32</f>
        <v>1.4</v>
      </c>
      <c r="H33" s="62">
        <f>'７月'!AB32</f>
        <v>0.5</v>
      </c>
      <c r="I33" s="62">
        <f>'８月'!AB32</f>
        <v>0.7</v>
      </c>
      <c r="J33" s="62">
        <f>'９月'!AB32</f>
        <v>1.3</v>
      </c>
      <c r="K33" s="62">
        <f>'１０月'!AB32</f>
        <v>1.7</v>
      </c>
      <c r="L33" s="62">
        <f>'１１月'!AB32</f>
        <v>1.5</v>
      </c>
      <c r="M33" s="63">
        <f>'１２月'!AB32</f>
        <v>1.9</v>
      </c>
    </row>
    <row r="34" spans="1:13" ht="18" customHeight="1">
      <c r="A34" s="60">
        <v>30</v>
      </c>
      <c r="B34" s="61">
        <f>'１月'!AB33</f>
        <v>2.4</v>
      </c>
      <c r="C34" s="62"/>
      <c r="D34" s="62">
        <f>'３月'!AB33</f>
        <v>2.2</v>
      </c>
      <c r="E34" s="62">
        <f>'４月'!AB33</f>
        <v>2.3</v>
      </c>
      <c r="F34" s="62">
        <f>'５月'!AB33</f>
        <v>1.2</v>
      </c>
      <c r="G34" s="62">
        <f>'６月'!AB33</f>
        <v>1.4</v>
      </c>
      <c r="H34" s="62">
        <f>'７月'!AB33</f>
        <v>0.9</v>
      </c>
      <c r="I34" s="62">
        <f>'８月'!AB33</f>
        <v>0.8</v>
      </c>
      <c r="J34" s="62">
        <f>'９月'!AB33</f>
        <v>0.8</v>
      </c>
      <c r="K34" s="62">
        <f>'１０月'!AB33</f>
        <v>2.2</v>
      </c>
      <c r="L34" s="62">
        <f>'１１月'!AB33</f>
        <v>1.3</v>
      </c>
      <c r="M34" s="63">
        <f>'１２月'!AB33</f>
        <v>3.3</v>
      </c>
    </row>
    <row r="35" spans="1:13" ht="18" customHeight="1">
      <c r="A35" s="68">
        <v>31</v>
      </c>
      <c r="B35" s="69">
        <f>'１月'!AB34</f>
        <v>2.1</v>
      </c>
      <c r="C35" s="70"/>
      <c r="D35" s="70">
        <f>'３月'!AB34</f>
        <v>3</v>
      </c>
      <c r="E35" s="70"/>
      <c r="F35" s="70">
        <f>'５月'!AB34</f>
        <v>1</v>
      </c>
      <c r="G35" s="70"/>
      <c r="H35" s="70">
        <f>'７月'!AB34</f>
        <v>0.7</v>
      </c>
      <c r="I35" s="70">
        <f>'８月'!AB34</f>
        <v>1.1</v>
      </c>
      <c r="J35" s="70"/>
      <c r="K35" s="70">
        <f>'１０月'!AB34</f>
        <v>1.5</v>
      </c>
      <c r="L35" s="70"/>
      <c r="M35" s="71">
        <f>'１２月'!AB34</f>
        <v>1</v>
      </c>
    </row>
    <row r="36" spans="1:13" ht="18" customHeight="1">
      <c r="A36" s="83" t="s">
        <v>35</v>
      </c>
      <c r="B36" s="84">
        <f aca="true" t="shared" si="0" ref="B36:I36">AVERAGE(B5:B35)</f>
        <v>2.1322580645161286</v>
      </c>
      <c r="C36" s="85">
        <f t="shared" si="0"/>
        <v>2.4250000000000003</v>
      </c>
      <c r="D36" s="85">
        <f t="shared" si="0"/>
        <v>2.1806451612903226</v>
      </c>
      <c r="E36" s="85">
        <f t="shared" si="0"/>
        <v>2.183333333333333</v>
      </c>
      <c r="F36" s="85">
        <f t="shared" si="0"/>
        <v>1.4580645161290322</v>
      </c>
      <c r="G36" s="85">
        <f t="shared" si="0"/>
        <v>1.2100000000000002</v>
      </c>
      <c r="H36" s="85">
        <f t="shared" si="0"/>
        <v>1.067741935483871</v>
      </c>
      <c r="I36" s="85">
        <f t="shared" si="0"/>
        <v>0.8290322580645162</v>
      </c>
      <c r="J36" s="85">
        <f>AVERAGE(J5:J35)</f>
        <v>1.03</v>
      </c>
      <c r="K36" s="85">
        <f>AVERAGE(K5:K35)</f>
        <v>1.1225806451612905</v>
      </c>
      <c r="L36" s="85">
        <f>AVERAGE(L5:L35)</f>
        <v>1.4266666666666667</v>
      </c>
      <c r="M36" s="86">
        <f>AVERAGE(M5:M35)</f>
        <v>1.7999999999999996</v>
      </c>
    </row>
    <row r="37" spans="1:13" ht="18" customHeight="1">
      <c r="A37" s="78" t="s">
        <v>39</v>
      </c>
      <c r="B37" s="75">
        <f aca="true" t="shared" si="1" ref="B37:I37">MAX(B5:B35)</f>
        <v>3.6</v>
      </c>
      <c r="C37" s="76">
        <f t="shared" si="1"/>
        <v>4.1</v>
      </c>
      <c r="D37" s="76">
        <f t="shared" si="1"/>
        <v>4</v>
      </c>
      <c r="E37" s="76">
        <f t="shared" si="1"/>
        <v>5.2</v>
      </c>
      <c r="F37" s="76">
        <f t="shared" si="1"/>
        <v>2.8</v>
      </c>
      <c r="G37" s="76">
        <f t="shared" si="1"/>
        <v>2.8</v>
      </c>
      <c r="H37" s="76">
        <f t="shared" si="1"/>
        <v>1.8</v>
      </c>
      <c r="I37" s="76">
        <f t="shared" si="1"/>
        <v>1.5</v>
      </c>
      <c r="J37" s="76">
        <f>MAX(J5:J35)</f>
        <v>2.1</v>
      </c>
      <c r="K37" s="76">
        <f>MAX(K5:K35)</f>
        <v>2.5</v>
      </c>
      <c r="L37" s="76">
        <f>MAX(L5:L35)</f>
        <v>2.7</v>
      </c>
      <c r="M37" s="77">
        <f>MAX(M5:M35)</f>
        <v>3.4</v>
      </c>
    </row>
    <row r="38" spans="1:13" ht="18" customHeight="1">
      <c r="A38" s="82" t="s">
        <v>40</v>
      </c>
      <c r="B38" s="87" t="str">
        <f>'１月'!O38</f>
        <v>西北西</v>
      </c>
      <c r="C38" s="88" t="str">
        <f>'２月'!O38</f>
        <v>西北西</v>
      </c>
      <c r="D38" s="88" t="str">
        <f>'３月'!O38</f>
        <v>西北西</v>
      </c>
      <c r="E38" s="88" t="str">
        <f>'４月'!O38</f>
        <v>西北西</v>
      </c>
      <c r="F38" s="88" t="str">
        <f>'５月'!O38</f>
        <v>西北西</v>
      </c>
      <c r="G38" s="88" t="str">
        <f>'６月'!O38</f>
        <v>東南東</v>
      </c>
      <c r="H38" s="88" t="str">
        <f>'７月'!O38</f>
        <v>東南東</v>
      </c>
      <c r="I38" s="88" t="str">
        <f>'８月'!O38</f>
        <v>南東</v>
      </c>
      <c r="J38" s="88" t="str">
        <f>'９月'!O38</f>
        <v>南東</v>
      </c>
      <c r="K38" s="88" t="str">
        <f>'１０月'!O38</f>
        <v>東南東</v>
      </c>
      <c r="L38" s="88" t="str">
        <f>'１１月'!O38</f>
        <v>西北西</v>
      </c>
      <c r="M38" s="89" t="str">
        <f>'１２月'!O38</f>
        <v>西北西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0</v>
      </c>
      <c r="D39" s="80">
        <f>'３月'!K37</f>
        <v>0</v>
      </c>
      <c r="E39" s="80">
        <f>'４月'!K37</f>
        <v>0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>
        <f>'９月'!K37</f>
        <v>0</v>
      </c>
      <c r="K39" s="80">
        <f>'１０月'!K37</f>
        <v>0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2017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4</v>
      </c>
      <c r="C5" s="58">
        <f>'２月'!AE4</f>
        <v>6.6</v>
      </c>
      <c r="D5" s="58">
        <f>'３月'!AE4</f>
        <v>5.1</v>
      </c>
      <c r="E5" s="58">
        <f>'４月'!AE4</f>
        <v>6.3</v>
      </c>
      <c r="F5" s="58">
        <f>'５月'!AE4</f>
        <v>7.4</v>
      </c>
      <c r="G5" s="58">
        <f>'６月'!AE4</f>
        <v>4.5</v>
      </c>
      <c r="H5" s="58">
        <f>'７月'!AE4</f>
        <v>5.3</v>
      </c>
      <c r="I5" s="58">
        <f>'８月'!AE4</f>
        <v>3.8</v>
      </c>
      <c r="J5" s="58">
        <f>'９月'!AE4</f>
        <v>5.5</v>
      </c>
      <c r="K5" s="58">
        <f>'１０月'!AE4</f>
        <v>3.6</v>
      </c>
      <c r="L5" s="58">
        <f>'１１月'!AE4</f>
        <v>3.4</v>
      </c>
      <c r="M5" s="59">
        <f>'１２月'!AE4</f>
        <v>4.6</v>
      </c>
    </row>
    <row r="6" spans="1:13" ht="18" customHeight="1">
      <c r="A6" s="60">
        <v>2</v>
      </c>
      <c r="B6" s="61">
        <f>'１月'!AE5</f>
        <v>2.5</v>
      </c>
      <c r="C6" s="62">
        <f>'２月'!AE5</f>
        <v>12.3</v>
      </c>
      <c r="D6" s="62">
        <f>'３月'!AE5</f>
        <v>4</v>
      </c>
      <c r="E6" s="62">
        <f>'４月'!AE5</f>
        <v>6.1</v>
      </c>
      <c r="F6" s="62">
        <f>'５月'!AE5</f>
        <v>8.7</v>
      </c>
      <c r="G6" s="62">
        <f>'６月'!AE5</f>
        <v>6.7</v>
      </c>
      <c r="H6" s="62">
        <f>'７月'!AE5</f>
        <v>3.5</v>
      </c>
      <c r="I6" s="62">
        <f>'８月'!AE5</f>
        <v>4.6</v>
      </c>
      <c r="J6" s="62">
        <f>'９月'!AE5</f>
        <v>5.5</v>
      </c>
      <c r="K6" s="62">
        <f>'１０月'!AE5</f>
        <v>4.1</v>
      </c>
      <c r="L6" s="62">
        <f>'１１月'!AE5</f>
        <v>3.8</v>
      </c>
      <c r="M6" s="63">
        <f>'１２月'!AE5</f>
        <v>4.7</v>
      </c>
    </row>
    <row r="7" spans="1:13" ht="18" customHeight="1">
      <c r="A7" s="60">
        <v>3</v>
      </c>
      <c r="B7" s="61">
        <f>'１月'!AE6</f>
        <v>8.1</v>
      </c>
      <c r="C7" s="62">
        <f>'２月'!AE6</f>
        <v>5.5</v>
      </c>
      <c r="D7" s="62">
        <f>'３月'!AE6</f>
        <v>7.3</v>
      </c>
      <c r="E7" s="62">
        <f>'４月'!AE6</f>
        <v>5.7</v>
      </c>
      <c r="F7" s="62">
        <f>'５月'!AE6</f>
        <v>6.3</v>
      </c>
      <c r="G7" s="62">
        <f>'６月'!AE6</f>
        <v>3.8</v>
      </c>
      <c r="H7" s="62">
        <f>'７月'!AE6</f>
        <v>4.9</v>
      </c>
      <c r="I7" s="62">
        <f>'８月'!AE6</f>
        <v>3.3</v>
      </c>
      <c r="J7" s="62">
        <f>'９月'!AE6</f>
        <v>4.4</v>
      </c>
      <c r="K7" s="62">
        <f>'１０月'!AE6</f>
        <v>3.7</v>
      </c>
      <c r="L7" s="62">
        <f>'１１月'!AE6</f>
        <v>4.6</v>
      </c>
      <c r="M7" s="63">
        <f>'１２月'!AE6</f>
        <v>4.2</v>
      </c>
    </row>
    <row r="8" spans="1:13" ht="18" customHeight="1">
      <c r="A8" s="60">
        <v>4</v>
      </c>
      <c r="B8" s="61">
        <f>'１月'!AE7</f>
        <v>8.3</v>
      </c>
      <c r="C8" s="62">
        <f>'２月'!AE7</f>
        <v>6.7</v>
      </c>
      <c r="D8" s="62">
        <f>'３月'!AE7</f>
        <v>8.1</v>
      </c>
      <c r="E8" s="62">
        <f>'４月'!AE7</f>
        <v>4.8</v>
      </c>
      <c r="F8" s="62">
        <f>'５月'!AE7</f>
        <v>6.5</v>
      </c>
      <c r="G8" s="62">
        <f>'６月'!AE7</f>
        <v>5.3</v>
      </c>
      <c r="H8" s="62">
        <f>'７月'!AE7</f>
        <v>3.1</v>
      </c>
      <c r="I8" s="62">
        <f>'８月'!AE7</f>
        <v>2</v>
      </c>
      <c r="J8" s="62">
        <f>'９月'!AE7</f>
        <v>2.3</v>
      </c>
      <c r="K8" s="62">
        <f>'１０月'!AE7</f>
        <v>3.4</v>
      </c>
      <c r="L8" s="62">
        <f>'１１月'!AE7</f>
        <v>5.1</v>
      </c>
      <c r="M8" s="63">
        <f>'１２月'!AE7</f>
        <v>3.7</v>
      </c>
    </row>
    <row r="9" spans="1:13" ht="18" customHeight="1">
      <c r="A9" s="60">
        <v>5</v>
      </c>
      <c r="B9" s="61">
        <f>'１月'!AE8</f>
        <v>7.1</v>
      </c>
      <c r="C9" s="62">
        <f>'２月'!AE8</f>
        <v>3.7</v>
      </c>
      <c r="D9" s="62">
        <f>'３月'!AE8</f>
        <v>5.3</v>
      </c>
      <c r="E9" s="62">
        <f>'４月'!AE8</f>
        <v>6.9</v>
      </c>
      <c r="F9" s="62">
        <f>'５月'!AE8</f>
        <v>6.9</v>
      </c>
      <c r="G9" s="62">
        <f>'６月'!AE8</f>
        <v>4.5</v>
      </c>
      <c r="H9" s="62">
        <f>'７月'!AE8</f>
        <v>3.3</v>
      </c>
      <c r="I9" s="62">
        <f>'８月'!AE8</f>
        <v>3.1</v>
      </c>
      <c r="J9" s="62">
        <f>'９月'!AE8</f>
        <v>3.3</v>
      </c>
      <c r="K9" s="62">
        <f>'１０月'!AE8</f>
        <v>4.9</v>
      </c>
      <c r="L9" s="62">
        <f>'１１月'!AE8</f>
        <v>4.5</v>
      </c>
      <c r="M9" s="63">
        <f>'１２月'!AE8</f>
        <v>5.5</v>
      </c>
    </row>
    <row r="10" spans="1:13" ht="18" customHeight="1">
      <c r="A10" s="60">
        <v>6</v>
      </c>
      <c r="B10" s="61">
        <f>'１月'!AE9</f>
        <v>8</v>
      </c>
      <c r="C10" s="62">
        <f>'２月'!AE9</f>
        <v>13.7</v>
      </c>
      <c r="D10" s="62">
        <f>'３月'!AE9</f>
        <v>6.9</v>
      </c>
      <c r="E10" s="62">
        <f>'４月'!AE9</f>
        <v>8.4</v>
      </c>
      <c r="F10" s="62">
        <f>'５月'!AE9</f>
        <v>5.6</v>
      </c>
      <c r="G10" s="62">
        <f>'６月'!AE9</f>
        <v>3.9</v>
      </c>
      <c r="H10" s="62">
        <f>'７月'!AE9</f>
        <v>3.8</v>
      </c>
      <c r="I10" s="62">
        <f>'８月'!AE9</f>
        <v>2.7</v>
      </c>
      <c r="J10" s="62">
        <f>'９月'!AE9</f>
        <v>1.9</v>
      </c>
      <c r="K10" s="62">
        <f>'１０月'!AE9</f>
        <v>3.2</v>
      </c>
      <c r="L10" s="62">
        <f>'１１月'!AE9</f>
        <v>5.6</v>
      </c>
      <c r="M10" s="63">
        <f>'１２月'!AE9</f>
        <v>3.5</v>
      </c>
    </row>
    <row r="11" spans="1:13" ht="18" customHeight="1">
      <c r="A11" s="60">
        <v>7</v>
      </c>
      <c r="B11" s="61">
        <f>'１月'!AE10</f>
        <v>3.7</v>
      </c>
      <c r="C11" s="62">
        <f>'２月'!AE10</f>
        <v>11</v>
      </c>
      <c r="D11" s="62">
        <f>'３月'!AE10</f>
        <v>8.5</v>
      </c>
      <c r="E11" s="62">
        <f>'４月'!AE10</f>
        <v>8</v>
      </c>
      <c r="F11" s="62">
        <f>'５月'!AE10</f>
        <v>4.9</v>
      </c>
      <c r="G11" s="62">
        <f>'６月'!AE10</f>
        <v>4.2</v>
      </c>
      <c r="H11" s="62">
        <f>'７月'!AE10</f>
        <v>3.9</v>
      </c>
      <c r="I11" s="62">
        <f>'８月'!AE10</f>
        <v>5.8</v>
      </c>
      <c r="J11" s="62">
        <f>'９月'!AE10</f>
        <v>2.4</v>
      </c>
      <c r="K11" s="62">
        <f>'１０月'!AE10</f>
        <v>5.3</v>
      </c>
      <c r="L11" s="62">
        <f>'１１月'!AE10</f>
        <v>4.1</v>
      </c>
      <c r="M11" s="63">
        <f>'１２月'!AE10</f>
        <v>3.5</v>
      </c>
    </row>
    <row r="12" spans="1:13" ht="18" customHeight="1">
      <c r="A12" s="60">
        <v>8</v>
      </c>
      <c r="B12" s="61">
        <f>'１月'!AE11</f>
        <v>6.4</v>
      </c>
      <c r="C12" s="62">
        <f>'２月'!AE11</f>
        <v>8</v>
      </c>
      <c r="D12" s="62">
        <f>'３月'!AE11</f>
        <v>6.6</v>
      </c>
      <c r="E12" s="62">
        <f>'４月'!AE11</f>
        <v>5.6</v>
      </c>
      <c r="F12" s="62">
        <f>'５月'!AE11</f>
        <v>7</v>
      </c>
      <c r="G12" s="62">
        <f>'６月'!AE11</f>
        <v>5.2</v>
      </c>
      <c r="H12" s="62">
        <f>'７月'!AE11</f>
        <v>3.4</v>
      </c>
      <c r="I12" s="62">
        <f>'８月'!AE11</f>
        <v>5.6</v>
      </c>
      <c r="J12" s="62">
        <f>'９月'!AE11</f>
        <v>3.3</v>
      </c>
      <c r="K12" s="62">
        <f>'１０月'!AE11</f>
        <v>3.9</v>
      </c>
      <c r="L12" s="62">
        <f>'１１月'!AE11</f>
        <v>4.7</v>
      </c>
      <c r="M12" s="63">
        <f>'１２月'!AE11</f>
        <v>6.2</v>
      </c>
    </row>
    <row r="13" spans="1:13" ht="18" customHeight="1">
      <c r="A13" s="60">
        <v>9</v>
      </c>
      <c r="B13" s="61">
        <f>'１月'!AE12</f>
        <v>9.4</v>
      </c>
      <c r="C13" s="62">
        <f>'２月'!AE12</f>
        <v>6.3</v>
      </c>
      <c r="D13" s="62">
        <f>'３月'!AE12</f>
        <v>6.1</v>
      </c>
      <c r="E13" s="62">
        <f>'４月'!AE12</f>
        <v>6.2</v>
      </c>
      <c r="F13" s="62">
        <f>'５月'!AE12</f>
        <v>4.7</v>
      </c>
      <c r="G13" s="62">
        <f>'６月'!AE12</f>
        <v>3.7</v>
      </c>
      <c r="H13" s="62">
        <f>'７月'!AE12</f>
        <v>3.5</v>
      </c>
      <c r="I13" s="62">
        <f>'８月'!AE12</f>
        <v>3.6</v>
      </c>
      <c r="J13" s="62">
        <f>'９月'!AE12</f>
        <v>3.2</v>
      </c>
      <c r="K13" s="62">
        <f>'１０月'!AE12</f>
        <v>3.3</v>
      </c>
      <c r="L13" s="62">
        <f>'１１月'!AE12</f>
        <v>7.3</v>
      </c>
      <c r="M13" s="63">
        <f>'１２月'!AE12</f>
        <v>4.5</v>
      </c>
    </row>
    <row r="14" spans="1:13" ht="18" customHeight="1">
      <c r="A14" s="64">
        <v>10</v>
      </c>
      <c r="B14" s="65">
        <f>'１月'!AE13</f>
        <v>5.1</v>
      </c>
      <c r="C14" s="66">
        <f>'２月'!AE13</f>
        <v>8.1</v>
      </c>
      <c r="D14" s="66">
        <f>'３月'!AE13</f>
        <v>8.3</v>
      </c>
      <c r="E14" s="66">
        <f>'４月'!AE13</f>
        <v>9</v>
      </c>
      <c r="F14" s="66">
        <f>'５月'!AE13</f>
        <v>3.4</v>
      </c>
      <c r="G14" s="66">
        <f>'６月'!AE13</f>
        <v>4.7</v>
      </c>
      <c r="H14" s="66">
        <f>'７月'!AE13</f>
        <v>4.6</v>
      </c>
      <c r="I14" s="66">
        <f>'８月'!AE13</f>
        <v>3.5</v>
      </c>
      <c r="J14" s="66">
        <f>'９月'!AE13</f>
        <v>5.6</v>
      </c>
      <c r="K14" s="66">
        <f>'１０月'!AE13</f>
        <v>3.5</v>
      </c>
      <c r="L14" s="66">
        <f>'１１月'!AE13</f>
        <v>3.9</v>
      </c>
      <c r="M14" s="67">
        <f>'１２月'!AE13</f>
        <v>3.9</v>
      </c>
    </row>
    <row r="15" spans="1:13" ht="18" customHeight="1">
      <c r="A15" s="56">
        <v>11</v>
      </c>
      <c r="B15" s="57">
        <f>'１月'!AE14</f>
        <v>5.5</v>
      </c>
      <c r="C15" s="58">
        <f>'２月'!AE14</f>
        <v>7.7</v>
      </c>
      <c r="D15" s="58">
        <f>'３月'!AE14</f>
        <v>6.5</v>
      </c>
      <c r="E15" s="58">
        <f>'４月'!AE14</f>
        <v>6.8</v>
      </c>
      <c r="F15" s="58">
        <f>'５月'!AE14</f>
        <v>6.1</v>
      </c>
      <c r="G15" s="58">
        <f>'６月'!AE14</f>
        <v>5.6</v>
      </c>
      <c r="H15" s="58">
        <f>'７月'!AE14</f>
        <v>5.1</v>
      </c>
      <c r="I15" s="58">
        <f>'８月'!AE14</f>
        <v>2.8</v>
      </c>
      <c r="J15" s="58">
        <f>'９月'!AE14</f>
        <v>5.1</v>
      </c>
      <c r="K15" s="58">
        <f>'１０月'!AE14</f>
        <v>3.4</v>
      </c>
      <c r="L15" s="58">
        <f>'１１月'!AE14</f>
        <v>8.2</v>
      </c>
      <c r="M15" s="59">
        <f>'１２月'!AE14</f>
        <v>5.1</v>
      </c>
    </row>
    <row r="16" spans="1:13" ht="18" customHeight="1">
      <c r="A16" s="60">
        <v>12</v>
      </c>
      <c r="B16" s="61">
        <f>'１月'!AE15</f>
        <v>6.1</v>
      </c>
      <c r="C16" s="62">
        <f>'２月'!AE15</f>
        <v>9</v>
      </c>
      <c r="D16" s="62">
        <f>'３月'!AE15</f>
        <v>6.3</v>
      </c>
      <c r="E16" s="62">
        <f>'４月'!AE15</f>
        <v>10</v>
      </c>
      <c r="F16" s="62">
        <f>'５月'!AE15</f>
        <v>5.3</v>
      </c>
      <c r="G16" s="62">
        <f>'６月'!AE15</f>
        <v>4.1</v>
      </c>
      <c r="H16" s="62">
        <f>'７月'!AE15</f>
        <v>4.7</v>
      </c>
      <c r="I16" s="62">
        <f>'８月'!AE15</f>
        <v>2.7</v>
      </c>
      <c r="J16" s="62">
        <f>'９月'!AE15</f>
        <v>5.7</v>
      </c>
      <c r="K16" s="62">
        <f>'１０月'!AE15</f>
        <v>5.4</v>
      </c>
      <c r="L16" s="62">
        <f>'１１月'!AE15</f>
        <v>6.2</v>
      </c>
      <c r="M16" s="63">
        <f>'１２月'!AE15</f>
        <v>6.7</v>
      </c>
    </row>
    <row r="17" spans="1:13" ht="18" customHeight="1">
      <c r="A17" s="60">
        <v>13</v>
      </c>
      <c r="B17" s="61">
        <f>'１月'!AE16</f>
        <v>4</v>
      </c>
      <c r="C17" s="62">
        <f>'２月'!AE16</f>
        <v>6.7</v>
      </c>
      <c r="D17" s="62">
        <f>'３月'!AE16</f>
        <v>3.8</v>
      </c>
      <c r="E17" s="62">
        <f>'４月'!AE16</f>
        <v>7</v>
      </c>
      <c r="F17" s="62">
        <f>'５月'!AE16</f>
        <v>7.2</v>
      </c>
      <c r="G17" s="62">
        <f>'６月'!AE16</f>
        <v>2.9</v>
      </c>
      <c r="H17" s="62">
        <f>'７月'!AE16</f>
        <v>3.4</v>
      </c>
      <c r="I17" s="62">
        <f>'８月'!AE16</f>
        <v>4</v>
      </c>
      <c r="J17" s="62">
        <f>'９月'!AE16</f>
        <v>3.2</v>
      </c>
      <c r="K17" s="62">
        <f>'１０月'!AE16</f>
        <v>4.7</v>
      </c>
      <c r="L17" s="62">
        <f>'１１月'!AE16</f>
        <v>4</v>
      </c>
      <c r="M17" s="63">
        <f>'１２月'!AE16</f>
        <v>5.2</v>
      </c>
    </row>
    <row r="18" spans="1:13" ht="18" customHeight="1">
      <c r="A18" s="60">
        <v>14</v>
      </c>
      <c r="B18" s="61">
        <f>'１月'!AE17</f>
        <v>7.3</v>
      </c>
      <c r="C18" s="62">
        <f>'２月'!AE17</f>
        <v>8</v>
      </c>
      <c r="D18" s="62">
        <f>'３月'!AE17</f>
        <v>8.1</v>
      </c>
      <c r="E18" s="62">
        <f>'４月'!AE17</f>
        <v>7.6</v>
      </c>
      <c r="F18" s="62">
        <f>'５月'!AE17</f>
        <v>4.9</v>
      </c>
      <c r="G18" s="62">
        <f>'６月'!AE17</f>
        <v>3.9</v>
      </c>
      <c r="H18" s="62">
        <f>'７月'!AE17</f>
        <v>3.9</v>
      </c>
      <c r="I18" s="62">
        <f>'８月'!AE17</f>
        <v>2.5</v>
      </c>
      <c r="J18" s="62">
        <f>'９月'!AE17</f>
        <v>4.3</v>
      </c>
      <c r="K18" s="62">
        <f>'１０月'!AE17</f>
        <v>5.4</v>
      </c>
      <c r="L18" s="62">
        <f>'１１月'!AE17</f>
        <v>4.4</v>
      </c>
      <c r="M18" s="63">
        <f>'１２月'!AE17</f>
        <v>7.9</v>
      </c>
    </row>
    <row r="19" spans="1:13" ht="18" customHeight="1">
      <c r="A19" s="60">
        <v>15</v>
      </c>
      <c r="B19" s="61">
        <f>'１月'!AE18</f>
        <v>9.3</v>
      </c>
      <c r="C19" s="62">
        <f>'２月'!AE18</f>
        <v>8.5</v>
      </c>
      <c r="D19" s="62">
        <f>'３月'!AE18</f>
        <v>7.5</v>
      </c>
      <c r="E19" s="62">
        <f>'４月'!AE18</f>
        <v>9.4</v>
      </c>
      <c r="F19" s="62">
        <f>'５月'!AE18</f>
        <v>4</v>
      </c>
      <c r="G19" s="62">
        <f>'６月'!AE18</f>
        <v>4.2</v>
      </c>
      <c r="H19" s="62">
        <f>'７月'!AE18</f>
        <v>4.5</v>
      </c>
      <c r="I19" s="62">
        <f>'８月'!AE18</f>
        <v>4.6</v>
      </c>
      <c r="J19" s="62">
        <f>'９月'!AE18</f>
        <v>4.9</v>
      </c>
      <c r="K19" s="62">
        <f>'１０月'!AE18</f>
        <v>4.1</v>
      </c>
      <c r="L19" s="62">
        <f>'１１月'!AE18</f>
        <v>3.7</v>
      </c>
      <c r="M19" s="63">
        <f>'１２月'!AE18</f>
        <v>2.7</v>
      </c>
    </row>
    <row r="20" spans="1:13" ht="18" customHeight="1">
      <c r="A20" s="60">
        <v>16</v>
      </c>
      <c r="B20" s="61">
        <f>'１月'!AE19</f>
        <v>9.1</v>
      </c>
      <c r="C20" s="62">
        <f>'２月'!AE19</f>
        <v>5.3</v>
      </c>
      <c r="D20" s="62">
        <f>'３月'!AE19</f>
        <v>7</v>
      </c>
      <c r="E20" s="62">
        <f>'４月'!AE19</f>
        <v>7.4</v>
      </c>
      <c r="F20" s="62">
        <f>'５月'!AE19</f>
        <v>5</v>
      </c>
      <c r="G20" s="62">
        <f>'６月'!AE19</f>
        <v>4.4</v>
      </c>
      <c r="H20" s="62">
        <f>'７月'!AE19</f>
        <v>2.4</v>
      </c>
      <c r="I20" s="62">
        <f>'８月'!AE19</f>
        <v>5</v>
      </c>
      <c r="J20" s="62">
        <f>'９月'!AE19</f>
        <v>3.7</v>
      </c>
      <c r="K20" s="62">
        <f>'１０月'!AE19</f>
        <v>3.7</v>
      </c>
      <c r="L20" s="62">
        <f>'１１月'!AE19</f>
        <v>7.3</v>
      </c>
      <c r="M20" s="63">
        <f>'１２月'!AE19</f>
        <v>4.8</v>
      </c>
    </row>
    <row r="21" spans="1:13" ht="18" customHeight="1">
      <c r="A21" s="60">
        <v>17</v>
      </c>
      <c r="B21" s="61">
        <f>'１月'!AE20</f>
        <v>7.2</v>
      </c>
      <c r="C21" s="62">
        <f>'２月'!AE20</f>
        <v>8.5</v>
      </c>
      <c r="D21" s="62">
        <f>'３月'!AE20</f>
        <v>9.1</v>
      </c>
      <c r="E21" s="62">
        <f>'４月'!AE20</f>
        <v>6.7</v>
      </c>
      <c r="F21" s="62">
        <f>'５月'!AE20</f>
        <v>4.8</v>
      </c>
      <c r="G21" s="62">
        <f>'６月'!AE20</f>
        <v>5.6</v>
      </c>
      <c r="H21" s="62">
        <f>'７月'!AE20</f>
        <v>3.3</v>
      </c>
      <c r="I21" s="62">
        <f>'８月'!AE20</f>
        <v>2.9</v>
      </c>
      <c r="J21" s="62">
        <f>'９月'!AE20</f>
        <v>6.2</v>
      </c>
      <c r="K21" s="62">
        <f>'１０月'!AE20</f>
        <v>2.4</v>
      </c>
      <c r="L21" s="62">
        <f>'１１月'!AE20</f>
        <v>3.7</v>
      </c>
      <c r="M21" s="63">
        <f>'１２月'!AE20</f>
        <v>8.8</v>
      </c>
    </row>
    <row r="22" spans="1:13" ht="18" customHeight="1">
      <c r="A22" s="60">
        <v>18</v>
      </c>
      <c r="B22" s="61">
        <f>'１月'!AE21</f>
        <v>5</v>
      </c>
      <c r="C22" s="62">
        <f>'２月'!AE21</f>
        <v>7.6</v>
      </c>
      <c r="D22" s="62">
        <f>'３月'!AE21</f>
        <v>5.7</v>
      </c>
      <c r="E22" s="62">
        <f>'４月'!AE21</f>
        <v>8.8</v>
      </c>
      <c r="F22" s="62">
        <f>'５月'!AE21</f>
        <v>4.9</v>
      </c>
      <c r="G22" s="62">
        <f>'６月'!AE21</f>
        <v>5.6</v>
      </c>
      <c r="H22" s="62">
        <f>'７月'!AE21</f>
        <v>4.2</v>
      </c>
      <c r="I22" s="62">
        <f>'８月'!AE21</f>
        <v>1.9</v>
      </c>
      <c r="J22" s="62">
        <f>'９月'!AE21</f>
        <v>8.2</v>
      </c>
      <c r="K22" s="62">
        <f>'１０月'!AE21</f>
        <v>6.9</v>
      </c>
      <c r="L22" s="62">
        <f>'１１月'!AE21</f>
        <v>7</v>
      </c>
      <c r="M22" s="63" t="str">
        <f>'１２月'!AE21</f>
        <v>-</v>
      </c>
    </row>
    <row r="23" spans="1:13" ht="18" customHeight="1">
      <c r="A23" s="60">
        <v>19</v>
      </c>
      <c r="B23" s="61">
        <f>'１月'!AE22</f>
        <v>9.7</v>
      </c>
      <c r="C23" s="62">
        <f>'２月'!AE22</f>
        <v>8.4</v>
      </c>
      <c r="D23" s="62">
        <f>'３月'!AE22</f>
        <v>5.5</v>
      </c>
      <c r="E23" s="62">
        <f>'４月'!AE22</f>
        <v>14.5</v>
      </c>
      <c r="F23" s="62">
        <f>'５月'!AE22</f>
        <v>5.8</v>
      </c>
      <c r="G23" s="62">
        <f>'６月'!AE22</f>
        <v>5.2</v>
      </c>
      <c r="H23" s="62">
        <f>'７月'!AE22</f>
        <v>3.7</v>
      </c>
      <c r="I23" s="62">
        <f>'８月'!AE22</f>
        <v>5</v>
      </c>
      <c r="J23" s="62">
        <f>'９月'!AE22</f>
        <v>3.4</v>
      </c>
      <c r="K23" s="62">
        <f>'１０月'!AE22</f>
        <v>5.2</v>
      </c>
      <c r="L23" s="62">
        <f>'１１月'!AE22</f>
        <v>7.3</v>
      </c>
      <c r="M23" s="63" t="str">
        <f>'１２月'!AE22</f>
        <v>-</v>
      </c>
    </row>
    <row r="24" spans="1:13" ht="18" customHeight="1">
      <c r="A24" s="64">
        <v>20</v>
      </c>
      <c r="B24" s="65">
        <f>'１月'!AE23</f>
        <v>8.3</v>
      </c>
      <c r="C24" s="66">
        <f>'２月'!AE23</f>
        <v>9.2</v>
      </c>
      <c r="D24" s="66">
        <f>'３月'!AE23</f>
        <v>6.4</v>
      </c>
      <c r="E24" s="66">
        <f>'４月'!AE23</f>
        <v>8.3</v>
      </c>
      <c r="F24" s="66">
        <f>'５月'!AE23</f>
        <v>4.6</v>
      </c>
      <c r="G24" s="66">
        <f>'６月'!AE23</f>
        <v>3.8</v>
      </c>
      <c r="H24" s="66">
        <f>'７月'!AE23</f>
        <v>5.3</v>
      </c>
      <c r="I24" s="66">
        <f>'８月'!AE23</f>
        <v>3.5</v>
      </c>
      <c r="J24" s="66">
        <f>'９月'!AE23</f>
        <v>2.5</v>
      </c>
      <c r="K24" s="66">
        <f>'１０月'!AE23</f>
        <v>7.4</v>
      </c>
      <c r="L24" s="66">
        <f>'１１月'!AE23</f>
        <v>2.9</v>
      </c>
      <c r="M24" s="67" t="str">
        <f>'１２月'!AE23</f>
        <v>-</v>
      </c>
    </row>
    <row r="25" spans="1:13" ht="18" customHeight="1">
      <c r="A25" s="56">
        <v>21</v>
      </c>
      <c r="B25" s="57">
        <f>'１月'!AE24</f>
        <v>9.2</v>
      </c>
      <c r="C25" s="58">
        <f>'２月'!AE24</f>
        <v>13</v>
      </c>
      <c r="D25" s="58">
        <f>'３月'!AE24</f>
        <v>5.9</v>
      </c>
      <c r="E25" s="58">
        <f>'４月'!AE24</f>
        <v>4.8</v>
      </c>
      <c r="F25" s="58">
        <f>'５月'!AE24</f>
        <v>4.5</v>
      </c>
      <c r="G25" s="58">
        <f>'６月'!AE24</f>
        <v>8.6</v>
      </c>
      <c r="H25" s="58">
        <f>'７月'!AE24</f>
        <v>6</v>
      </c>
      <c r="I25" s="58">
        <f>'８月'!AE24</f>
        <v>2.4</v>
      </c>
      <c r="J25" s="58">
        <f>'９月'!AE24</f>
        <v>5.3</v>
      </c>
      <c r="K25" s="58">
        <f>'１０月'!AE24</f>
        <v>5.8</v>
      </c>
      <c r="L25" s="58">
        <f>'１１月'!AE24</f>
        <v>7.8</v>
      </c>
      <c r="M25" s="59" t="str">
        <f>'１２月'!AE24</f>
        <v>-</v>
      </c>
    </row>
    <row r="26" spans="1:13" ht="18" customHeight="1">
      <c r="A26" s="60">
        <v>22</v>
      </c>
      <c r="B26" s="61">
        <f>'１月'!AE25</f>
        <v>5.9</v>
      </c>
      <c r="C26" s="62">
        <f>'２月'!AE25</f>
        <v>5.7</v>
      </c>
      <c r="D26" s="62">
        <f>'３月'!AE25</f>
        <v>11</v>
      </c>
      <c r="E26" s="62">
        <f>'４月'!AE25</f>
        <v>4.2</v>
      </c>
      <c r="F26" s="62">
        <f>'５月'!AE25</f>
        <v>4.5</v>
      </c>
      <c r="G26" s="62">
        <f>'６月'!AE25</f>
        <v>5.6</v>
      </c>
      <c r="H26" s="62">
        <f>'７月'!AE25</f>
        <v>4.6</v>
      </c>
      <c r="I26" s="62">
        <f>'８月'!AE25</f>
        <v>4.3</v>
      </c>
      <c r="J26" s="62">
        <f>'９月'!AE25</f>
        <v>3.9</v>
      </c>
      <c r="K26" s="62">
        <f>'１０月'!AE25</f>
        <v>9.6</v>
      </c>
      <c r="L26" s="62">
        <f>'１１月'!AE25</f>
        <v>4.4</v>
      </c>
      <c r="M26" s="63">
        <f>'１２月'!AE25</f>
        <v>4.8</v>
      </c>
    </row>
    <row r="27" spans="1:13" ht="18" customHeight="1">
      <c r="A27" s="60">
        <v>23</v>
      </c>
      <c r="B27" s="61">
        <f>'１月'!AE26</f>
        <v>11.8</v>
      </c>
      <c r="C27" s="62">
        <f>'２月'!AE26</f>
        <v>9.2</v>
      </c>
      <c r="D27" s="62">
        <f>'３月'!AE26</f>
        <v>6.2</v>
      </c>
      <c r="E27" s="62">
        <f>'４月'!AE26</f>
        <v>6.1</v>
      </c>
      <c r="F27" s="62">
        <f>'５月'!AE26</f>
        <v>5.8</v>
      </c>
      <c r="G27" s="62">
        <f>'６月'!AE26</f>
        <v>4.8</v>
      </c>
      <c r="H27" s="62">
        <f>'７月'!AE26</f>
        <v>5.3</v>
      </c>
      <c r="I27" s="62">
        <f>'８月'!AE26</f>
        <v>3</v>
      </c>
      <c r="J27" s="62">
        <f>'９月'!AE26</f>
        <v>5.9</v>
      </c>
      <c r="K27" s="62">
        <f>'１０月'!AE26</f>
        <v>10.3</v>
      </c>
      <c r="L27" s="62">
        <f>'１１月'!AE26</f>
        <v>6.1</v>
      </c>
      <c r="M27" s="63">
        <f>'１２月'!AE26</f>
        <v>8.1</v>
      </c>
    </row>
    <row r="28" spans="1:13" ht="18" customHeight="1">
      <c r="A28" s="60">
        <v>24</v>
      </c>
      <c r="B28" s="61">
        <f>'１月'!AE27</f>
        <v>6.7</v>
      </c>
      <c r="C28" s="62">
        <f>'２月'!AE27</f>
        <v>9.7</v>
      </c>
      <c r="D28" s="62">
        <f>'３月'!AE27</f>
        <v>9.4</v>
      </c>
      <c r="E28" s="62">
        <f>'４月'!AE27</f>
        <v>5</v>
      </c>
      <c r="F28" s="62">
        <f>'５月'!AE27</f>
        <v>4.6</v>
      </c>
      <c r="G28" s="62">
        <f>'６月'!AE27</f>
        <v>4.6</v>
      </c>
      <c r="H28" s="62">
        <f>'７月'!AE27</f>
        <v>3.9</v>
      </c>
      <c r="I28" s="62">
        <f>'８月'!AE27</f>
        <v>4.4</v>
      </c>
      <c r="J28" s="62">
        <f>'９月'!AE27</f>
        <v>4</v>
      </c>
      <c r="K28" s="62">
        <f>'１０月'!AE27</f>
        <v>3.5</v>
      </c>
      <c r="L28" s="62">
        <f>'１１月'!AE27</f>
        <v>5.3</v>
      </c>
      <c r="M28" s="63">
        <f>'１２月'!AE27</f>
        <v>6</v>
      </c>
    </row>
    <row r="29" spans="1:13" ht="18" customHeight="1">
      <c r="A29" s="60">
        <v>25</v>
      </c>
      <c r="B29" s="61">
        <f>'１月'!AE28</f>
        <v>7.2</v>
      </c>
      <c r="C29" s="62">
        <f>'２月'!AE28</f>
        <v>5.3</v>
      </c>
      <c r="D29" s="62">
        <f>'３月'!AE28</f>
        <v>7</v>
      </c>
      <c r="E29" s="62">
        <f>'４月'!AE28</f>
        <v>6.8</v>
      </c>
      <c r="F29" s="62">
        <f>'５月'!AE28</f>
        <v>4</v>
      </c>
      <c r="G29" s="62">
        <f>'６月'!AE28</f>
        <v>3.2</v>
      </c>
      <c r="H29" s="62">
        <f>'７月'!AE28</f>
        <v>3.8</v>
      </c>
      <c r="I29" s="62">
        <f>'８月'!AE28</f>
        <v>2.9</v>
      </c>
      <c r="J29" s="62">
        <f>'９月'!AE28</f>
        <v>3.2</v>
      </c>
      <c r="K29" s="62">
        <f>'１０月'!AE28</f>
        <v>5</v>
      </c>
      <c r="L29" s="62">
        <f>'１１月'!AE28</f>
        <v>3.9</v>
      </c>
      <c r="M29" s="63">
        <f>'１２月'!AE28</f>
        <v>11.5</v>
      </c>
    </row>
    <row r="30" spans="1:13" ht="18" customHeight="1">
      <c r="A30" s="60">
        <v>26</v>
      </c>
      <c r="B30" s="61">
        <f>'１月'!AE29</f>
        <v>4.7</v>
      </c>
      <c r="C30" s="62">
        <f>'２月'!AE29</f>
        <v>5.1</v>
      </c>
      <c r="D30" s="62">
        <f>'３月'!AE29</f>
        <v>4.8</v>
      </c>
      <c r="E30" s="62">
        <f>'４月'!AE29</f>
        <v>6.8</v>
      </c>
      <c r="F30" s="62">
        <f>'５月'!AE29</f>
        <v>4.8</v>
      </c>
      <c r="G30" s="62">
        <f>'６月'!AE29</f>
        <v>4</v>
      </c>
      <c r="H30" s="62">
        <f>'７月'!AE29</f>
        <v>4.7</v>
      </c>
      <c r="I30" s="62">
        <f>'８月'!AE29</f>
        <v>3.8</v>
      </c>
      <c r="J30" s="62">
        <f>'９月'!AE29</f>
        <v>2.8</v>
      </c>
      <c r="K30" s="62">
        <f>'１０月'!AE29</f>
        <v>3.6</v>
      </c>
      <c r="L30" s="62">
        <f>'１１月'!AE29</f>
        <v>5.6</v>
      </c>
      <c r="M30" s="63">
        <f>'１２月'!AE29</f>
        <v>8.8</v>
      </c>
    </row>
    <row r="31" spans="1:13" ht="18" customHeight="1">
      <c r="A31" s="60">
        <v>27</v>
      </c>
      <c r="B31" s="61">
        <f>'１月'!AE30</f>
        <v>6.2</v>
      </c>
      <c r="C31" s="62">
        <f>'２月'!AE30</f>
        <v>6.1</v>
      </c>
      <c r="D31" s="62">
        <f>'３月'!AE30</f>
        <v>7.6</v>
      </c>
      <c r="E31" s="62">
        <f>'４月'!AE30</f>
        <v>4.4</v>
      </c>
      <c r="F31" s="62">
        <f>'５月'!AE30</f>
        <v>2.8</v>
      </c>
      <c r="G31" s="62">
        <f>'６月'!AE30</f>
        <v>4.3</v>
      </c>
      <c r="H31" s="62">
        <f>'７月'!AE30</f>
        <v>3.5</v>
      </c>
      <c r="I31" s="62">
        <f>'８月'!AE30</f>
        <v>4</v>
      </c>
      <c r="J31" s="62">
        <f>'９月'!AE30</f>
        <v>6.5</v>
      </c>
      <c r="K31" s="62">
        <f>'１０月'!AE30</f>
        <v>3.4</v>
      </c>
      <c r="L31" s="62">
        <f>'１１月'!AE30</f>
        <v>4.2</v>
      </c>
      <c r="M31" s="63">
        <f>'１２月'!AE30</f>
        <v>7</v>
      </c>
    </row>
    <row r="32" spans="1:13" ht="18" customHeight="1">
      <c r="A32" s="60">
        <v>28</v>
      </c>
      <c r="B32" s="61">
        <f>'１月'!AE31</f>
        <v>6</v>
      </c>
      <c r="C32" s="62">
        <f>'２月'!AE31</f>
        <v>5.2</v>
      </c>
      <c r="D32" s="62">
        <f>'３月'!AE31</f>
        <v>6.8</v>
      </c>
      <c r="E32" s="62">
        <f>'４月'!AE31</f>
        <v>5.1</v>
      </c>
      <c r="F32" s="62">
        <f>'５月'!AE31</f>
        <v>3.7</v>
      </c>
      <c r="G32" s="62">
        <f>'６月'!AE31</f>
        <v>2.4</v>
      </c>
      <c r="H32" s="62">
        <f>'７月'!AE31</f>
        <v>3.6</v>
      </c>
      <c r="I32" s="62">
        <f>'８月'!AE31</f>
        <v>3.3</v>
      </c>
      <c r="J32" s="62">
        <f>'９月'!AE31</f>
        <v>8</v>
      </c>
      <c r="K32" s="62">
        <f>'１０月'!AE31</f>
        <v>4</v>
      </c>
      <c r="L32" s="62">
        <f>'１１月'!AE31</f>
        <v>3.8</v>
      </c>
      <c r="M32" s="63">
        <f>'１２月'!AE31</f>
        <v>7.6</v>
      </c>
    </row>
    <row r="33" spans="1:13" ht="18" customHeight="1">
      <c r="A33" s="60">
        <v>29</v>
      </c>
      <c r="B33" s="61">
        <f>'１月'!AE32</f>
        <v>3.8</v>
      </c>
      <c r="C33" s="62"/>
      <c r="D33" s="62">
        <f>'３月'!AE32</f>
        <v>5.5</v>
      </c>
      <c r="E33" s="62">
        <f>'４月'!AE32</f>
        <v>5.7</v>
      </c>
      <c r="F33" s="62">
        <f>'５月'!AE32</f>
        <v>6.8</v>
      </c>
      <c r="G33" s="62">
        <f>'６月'!AE32</f>
        <v>3.9</v>
      </c>
      <c r="H33" s="62">
        <f>'７月'!AE32</f>
        <v>3.1</v>
      </c>
      <c r="I33" s="62">
        <f>'８月'!AE32</f>
        <v>4</v>
      </c>
      <c r="J33" s="62">
        <f>'９月'!AE32</f>
        <v>3.9</v>
      </c>
      <c r="K33" s="62">
        <f>'１０月'!AE32</f>
        <v>7</v>
      </c>
      <c r="L33" s="62">
        <f>'１１月'!AE32</f>
        <v>5.3</v>
      </c>
      <c r="M33" s="63">
        <f>'１２月'!AE32</f>
        <v>5.9</v>
      </c>
    </row>
    <row r="34" spans="1:13" ht="18" customHeight="1">
      <c r="A34" s="60">
        <v>30</v>
      </c>
      <c r="B34" s="61">
        <f>'１月'!AE33</f>
        <v>8.6</v>
      </c>
      <c r="C34" s="62"/>
      <c r="D34" s="62">
        <f>'３月'!AE33</f>
        <v>5.3</v>
      </c>
      <c r="E34" s="62">
        <f>'４月'!AE33</f>
        <v>6.5</v>
      </c>
      <c r="F34" s="62">
        <f>'５月'!AE33</f>
        <v>4.5</v>
      </c>
      <c r="G34" s="62">
        <f>'６月'!AE33</f>
        <v>3.8</v>
      </c>
      <c r="H34" s="62">
        <f>'７月'!AE33</f>
        <v>4.2</v>
      </c>
      <c r="I34" s="62">
        <f>'８月'!AE33</f>
        <v>3.9</v>
      </c>
      <c r="J34" s="62">
        <f>'９月'!AE33</f>
        <v>3</v>
      </c>
      <c r="K34" s="62">
        <f>'１０月'!AE33</f>
        <v>10.8</v>
      </c>
      <c r="L34" s="62">
        <f>'１１月'!AE33</f>
        <v>4.5</v>
      </c>
      <c r="M34" s="63">
        <f>'１２月'!AE33</f>
        <v>7.7</v>
      </c>
    </row>
    <row r="35" spans="1:13" ht="18" customHeight="1">
      <c r="A35" s="68">
        <v>31</v>
      </c>
      <c r="B35" s="69">
        <f>'１月'!AE34</f>
        <v>7.1</v>
      </c>
      <c r="C35" s="70"/>
      <c r="D35" s="70">
        <f>'３月'!AE34</f>
        <v>7.2</v>
      </c>
      <c r="E35" s="70"/>
      <c r="F35" s="70">
        <f>'５月'!AE34</f>
        <v>4.1</v>
      </c>
      <c r="G35" s="70"/>
      <c r="H35" s="70">
        <f>'７月'!AE34</f>
        <v>3.4</v>
      </c>
      <c r="I35" s="70">
        <f>'８月'!AE34</f>
        <v>6.3</v>
      </c>
      <c r="J35" s="70"/>
      <c r="K35" s="70">
        <f>'１０月'!AE34</f>
        <v>5.5</v>
      </c>
      <c r="L35" s="70"/>
      <c r="M35" s="71">
        <f>'１２月'!AE34</f>
        <v>2.6</v>
      </c>
    </row>
    <row r="36" spans="1:13" ht="18" customHeight="1">
      <c r="A36" s="83" t="s">
        <v>35</v>
      </c>
      <c r="B36" s="84">
        <f aca="true" t="shared" si="0" ref="B36:I36">AVERAGE(B5:B35)</f>
        <v>6.816129032258063</v>
      </c>
      <c r="C36" s="85">
        <f t="shared" si="0"/>
        <v>7.860714285714283</v>
      </c>
      <c r="D36" s="85">
        <f t="shared" si="0"/>
        <v>6.735483870967743</v>
      </c>
      <c r="E36" s="85">
        <f t="shared" si="0"/>
        <v>6.963333333333335</v>
      </c>
      <c r="F36" s="85">
        <f t="shared" si="0"/>
        <v>5.2935483870967746</v>
      </c>
      <c r="G36" s="85">
        <f t="shared" si="0"/>
        <v>4.566666666666666</v>
      </c>
      <c r="H36" s="85">
        <f t="shared" si="0"/>
        <v>4.061290322580645</v>
      </c>
      <c r="I36" s="85">
        <f t="shared" si="0"/>
        <v>3.716129032258065</v>
      </c>
      <c r="J36" s="85">
        <f>AVERAGE(J5:J35)</f>
        <v>4.370000000000001</v>
      </c>
      <c r="K36" s="85">
        <f>AVERAGE(K5:K35)</f>
        <v>5.032258064516129</v>
      </c>
      <c r="L36" s="85">
        <f>AVERAGE(L5:L35)</f>
        <v>5.086666666666668</v>
      </c>
      <c r="M36" s="86">
        <f>AVERAGE(M5:M35)</f>
        <v>5.759259259259259</v>
      </c>
    </row>
    <row r="37" spans="1:13" ht="18" customHeight="1">
      <c r="A37" s="78" t="s">
        <v>39</v>
      </c>
      <c r="B37" s="75">
        <f aca="true" t="shared" si="1" ref="B37:I37">MAX(B5:B35)</f>
        <v>11.8</v>
      </c>
      <c r="C37" s="76">
        <f t="shared" si="1"/>
        <v>13.7</v>
      </c>
      <c r="D37" s="76">
        <f t="shared" si="1"/>
        <v>11</v>
      </c>
      <c r="E37" s="76">
        <f t="shared" si="1"/>
        <v>14.5</v>
      </c>
      <c r="F37" s="76">
        <f t="shared" si="1"/>
        <v>8.7</v>
      </c>
      <c r="G37" s="76">
        <f t="shared" si="1"/>
        <v>8.6</v>
      </c>
      <c r="H37" s="76">
        <f t="shared" si="1"/>
        <v>6</v>
      </c>
      <c r="I37" s="76">
        <f t="shared" si="1"/>
        <v>6.3</v>
      </c>
      <c r="J37" s="76">
        <f>MAX(J5:J35)</f>
        <v>8.2</v>
      </c>
      <c r="K37" s="76">
        <f>MAX(K5:K35)</f>
        <v>10.8</v>
      </c>
      <c r="L37" s="76">
        <f>MAX(L5:L35)</f>
        <v>8.2</v>
      </c>
      <c r="M37" s="77">
        <f>MAX(M5:M35)</f>
        <v>11.5</v>
      </c>
    </row>
    <row r="38" spans="1:13" ht="18" customHeight="1">
      <c r="A38" s="82" t="s">
        <v>40</v>
      </c>
      <c r="B38" s="87" t="str">
        <f>'１月'!U38</f>
        <v>西北西</v>
      </c>
      <c r="C38" s="88" t="str">
        <f>'２月'!U38</f>
        <v>西</v>
      </c>
      <c r="D38" s="88" t="str">
        <f>'３月'!U38</f>
        <v>西北西</v>
      </c>
      <c r="E38" s="88" t="str">
        <f>'４月'!U38</f>
        <v>北西</v>
      </c>
      <c r="F38" s="88" t="str">
        <f>'５月'!U38</f>
        <v>西北西</v>
      </c>
      <c r="G38" s="88" t="str">
        <f>'６月'!U38</f>
        <v>東北東</v>
      </c>
      <c r="H38" s="88" t="str">
        <f>'７月'!U38</f>
        <v>南東</v>
      </c>
      <c r="I38" s="88" t="str">
        <f>'８月'!U38</f>
        <v>西</v>
      </c>
      <c r="J38" s="88" t="str">
        <f>'９月'!U38</f>
        <v>南東</v>
      </c>
      <c r="K38" s="88" t="str">
        <f>'１０月'!U38</f>
        <v>西北西</v>
      </c>
      <c r="L38" s="88" t="str">
        <f>'１１月'!U38</f>
        <v>西北西</v>
      </c>
      <c r="M38" s="89" t="str">
        <f>'１２月'!U38</f>
        <v>北西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0.8</v>
      </c>
      <c r="C4" s="9">
        <v>1</v>
      </c>
      <c r="D4" s="9">
        <v>0.5</v>
      </c>
      <c r="E4" s="9">
        <v>0.5</v>
      </c>
      <c r="F4" s="9">
        <v>0.5</v>
      </c>
      <c r="G4" s="9">
        <v>0.7</v>
      </c>
      <c r="H4" s="9">
        <v>0.5</v>
      </c>
      <c r="I4" s="9">
        <v>0.5</v>
      </c>
      <c r="J4" s="9">
        <v>0.2</v>
      </c>
      <c r="K4" s="9">
        <v>0.4</v>
      </c>
      <c r="L4" s="9">
        <v>0.3</v>
      </c>
      <c r="M4" s="9">
        <v>0.3</v>
      </c>
      <c r="N4" s="9">
        <v>0.5</v>
      </c>
      <c r="O4" s="9">
        <v>0.8</v>
      </c>
      <c r="P4" s="9">
        <v>0.3</v>
      </c>
      <c r="Q4" s="9">
        <v>0.3</v>
      </c>
      <c r="R4" s="9">
        <v>0.4</v>
      </c>
      <c r="S4" s="9">
        <v>1</v>
      </c>
      <c r="T4" s="9">
        <v>0.9</v>
      </c>
      <c r="U4" s="9">
        <v>0.3</v>
      </c>
      <c r="V4" s="9">
        <v>0.2</v>
      </c>
      <c r="W4" s="9">
        <v>1.6</v>
      </c>
      <c r="X4" s="9">
        <v>0.9</v>
      </c>
      <c r="Y4" s="9">
        <v>1.2</v>
      </c>
      <c r="Z4" s="34">
        <f aca="true" t="shared" si="0" ref="Z4:Z32">AVERAGE(B4:Y4)</f>
        <v>0.6083333333333333</v>
      </c>
      <c r="AA4" s="95" t="s">
        <v>48</v>
      </c>
      <c r="AB4" s="9">
        <v>2.3</v>
      </c>
      <c r="AC4" s="105">
        <v>0.6194444444444445</v>
      </c>
      <c r="AD4" s="95" t="s">
        <v>46</v>
      </c>
      <c r="AE4" s="9">
        <v>6.6</v>
      </c>
      <c r="AF4" s="108">
        <v>0.99375</v>
      </c>
    </row>
    <row r="5" spans="1:32" ht="14.25" customHeight="1">
      <c r="A5" s="92">
        <v>2</v>
      </c>
      <c r="B5" s="11">
        <v>1.2</v>
      </c>
      <c r="C5" s="8">
        <v>1</v>
      </c>
      <c r="D5" s="8">
        <v>0.7</v>
      </c>
      <c r="E5" s="8">
        <v>0.8</v>
      </c>
      <c r="F5" s="8">
        <v>1.3</v>
      </c>
      <c r="G5" s="8">
        <v>0.5</v>
      </c>
      <c r="H5" s="8">
        <v>0.6</v>
      </c>
      <c r="I5" s="8">
        <v>0.3</v>
      </c>
      <c r="J5" s="8">
        <v>0.8</v>
      </c>
      <c r="K5" s="8">
        <v>2</v>
      </c>
      <c r="L5" s="8">
        <v>1.4</v>
      </c>
      <c r="M5" s="8">
        <v>1</v>
      </c>
      <c r="N5" s="8">
        <v>1.7</v>
      </c>
      <c r="O5" s="8">
        <v>2.9</v>
      </c>
      <c r="P5" s="8">
        <v>1.1</v>
      </c>
      <c r="Q5" s="8">
        <v>2.1</v>
      </c>
      <c r="R5" s="8">
        <v>0.5</v>
      </c>
      <c r="S5" s="8">
        <v>0.9</v>
      </c>
      <c r="T5" s="8">
        <v>0.5</v>
      </c>
      <c r="U5" s="8">
        <v>0.2</v>
      </c>
      <c r="V5" s="8">
        <v>0.4</v>
      </c>
      <c r="W5" s="8">
        <v>0.1</v>
      </c>
      <c r="X5" s="8">
        <v>0.1</v>
      </c>
      <c r="Y5" s="8">
        <v>0.2</v>
      </c>
      <c r="Z5" s="35">
        <f t="shared" si="0"/>
        <v>0.9291666666666667</v>
      </c>
      <c r="AA5" s="96" t="s">
        <v>46</v>
      </c>
      <c r="AB5" s="8">
        <v>3.2</v>
      </c>
      <c r="AC5" s="106">
        <v>0.6534722222222222</v>
      </c>
      <c r="AD5" s="96" t="s">
        <v>46</v>
      </c>
      <c r="AE5" s="8">
        <v>12.3</v>
      </c>
      <c r="AF5" s="109">
        <v>0.5736111111111112</v>
      </c>
    </row>
    <row r="6" spans="1:32" ht="14.25" customHeight="1">
      <c r="A6" s="92">
        <v>3</v>
      </c>
      <c r="B6" s="11">
        <v>0.5</v>
      </c>
      <c r="C6" s="8">
        <v>0.4</v>
      </c>
      <c r="D6" s="8">
        <v>0.3</v>
      </c>
      <c r="E6" s="8">
        <v>0.4</v>
      </c>
      <c r="F6" s="8">
        <v>0.6</v>
      </c>
      <c r="G6" s="8">
        <v>0.4</v>
      </c>
      <c r="H6" s="8">
        <v>0.1</v>
      </c>
      <c r="I6" s="8">
        <v>0.1</v>
      </c>
      <c r="J6" s="8">
        <v>0.8</v>
      </c>
      <c r="K6" s="8">
        <v>1</v>
      </c>
      <c r="L6" s="8">
        <v>0.7</v>
      </c>
      <c r="M6" s="8">
        <v>0.7</v>
      </c>
      <c r="N6" s="8">
        <v>0.6</v>
      </c>
      <c r="O6" s="8">
        <v>0.6</v>
      </c>
      <c r="P6" s="8">
        <v>0.8</v>
      </c>
      <c r="Q6" s="8">
        <v>0.3</v>
      </c>
      <c r="R6" s="8">
        <v>0.5</v>
      </c>
      <c r="S6" s="8">
        <v>0.8</v>
      </c>
      <c r="T6" s="8">
        <v>0.6</v>
      </c>
      <c r="U6" s="8">
        <v>0.3</v>
      </c>
      <c r="V6" s="8">
        <v>0.5</v>
      </c>
      <c r="W6" s="8">
        <v>0.4</v>
      </c>
      <c r="X6" s="8">
        <v>0.5</v>
      </c>
      <c r="Y6" s="8">
        <v>0.5</v>
      </c>
      <c r="Z6" s="35">
        <f t="shared" si="0"/>
        <v>0.5166666666666667</v>
      </c>
      <c r="AA6" s="96" t="s">
        <v>46</v>
      </c>
      <c r="AB6" s="8">
        <v>1.7</v>
      </c>
      <c r="AC6" s="106">
        <v>0.4916666666666667</v>
      </c>
      <c r="AD6" s="96" t="s">
        <v>50</v>
      </c>
      <c r="AE6" s="8">
        <v>5.5</v>
      </c>
      <c r="AF6" s="109">
        <v>0.5145833333333333</v>
      </c>
    </row>
    <row r="7" spans="1:32" ht="14.25" customHeight="1">
      <c r="A7" s="92">
        <v>4</v>
      </c>
      <c r="B7" s="11">
        <v>0.7</v>
      </c>
      <c r="C7" s="8">
        <v>0.8</v>
      </c>
      <c r="D7" s="8">
        <v>0.4</v>
      </c>
      <c r="E7" s="8">
        <v>0.5</v>
      </c>
      <c r="F7" s="8">
        <v>0.5</v>
      </c>
      <c r="G7" s="8">
        <v>0.7</v>
      </c>
      <c r="H7" s="8">
        <v>0.7</v>
      </c>
      <c r="I7" s="8">
        <v>0.1</v>
      </c>
      <c r="J7" s="8">
        <v>1.8</v>
      </c>
      <c r="K7" s="8">
        <v>1.2</v>
      </c>
      <c r="L7" s="8">
        <v>0.5</v>
      </c>
      <c r="M7" s="8">
        <v>0.6</v>
      </c>
      <c r="N7" s="8">
        <v>0.5</v>
      </c>
      <c r="O7" s="8">
        <v>0.9</v>
      </c>
      <c r="P7" s="8">
        <v>0.6</v>
      </c>
      <c r="Q7" s="8">
        <v>0.1</v>
      </c>
      <c r="R7" s="8">
        <v>0.7</v>
      </c>
      <c r="S7" s="8">
        <v>1</v>
      </c>
      <c r="T7" s="8">
        <v>1.1</v>
      </c>
      <c r="U7" s="8">
        <v>1.1</v>
      </c>
      <c r="V7" s="8">
        <v>1.2</v>
      </c>
      <c r="W7" s="8">
        <v>1.4</v>
      </c>
      <c r="X7" s="8">
        <v>1.7</v>
      </c>
      <c r="Y7" s="8">
        <v>1.5</v>
      </c>
      <c r="Z7" s="35">
        <f t="shared" si="0"/>
        <v>0.8458333333333332</v>
      </c>
      <c r="AA7" s="96" t="s">
        <v>46</v>
      </c>
      <c r="AB7" s="8">
        <v>1.9</v>
      </c>
      <c r="AC7" s="106">
        <v>0.3736111111111111</v>
      </c>
      <c r="AD7" s="96" t="s">
        <v>46</v>
      </c>
      <c r="AE7" s="8">
        <v>6.7</v>
      </c>
      <c r="AF7" s="109">
        <v>0.43402777777777773</v>
      </c>
    </row>
    <row r="8" spans="1:32" ht="14.25" customHeight="1">
      <c r="A8" s="92">
        <v>5</v>
      </c>
      <c r="B8" s="11">
        <v>1.2</v>
      </c>
      <c r="C8" s="8">
        <v>1.3</v>
      </c>
      <c r="D8" s="8">
        <v>1.1</v>
      </c>
      <c r="E8" s="8">
        <v>1.1</v>
      </c>
      <c r="F8" s="8">
        <v>1.3</v>
      </c>
      <c r="G8" s="8">
        <v>1.2</v>
      </c>
      <c r="H8" s="8">
        <v>1</v>
      </c>
      <c r="I8" s="8">
        <v>1.1</v>
      </c>
      <c r="J8" s="8">
        <v>0.1</v>
      </c>
      <c r="K8" s="8">
        <v>0.8</v>
      </c>
      <c r="L8" s="8">
        <v>0.7</v>
      </c>
      <c r="M8" s="8">
        <v>0.3</v>
      </c>
      <c r="N8" s="8">
        <v>0.4</v>
      </c>
      <c r="O8" s="8">
        <v>0.4</v>
      </c>
      <c r="P8" s="8">
        <v>0.1</v>
      </c>
      <c r="Q8" s="8">
        <v>0</v>
      </c>
      <c r="R8" s="8">
        <v>0.1</v>
      </c>
      <c r="S8" s="8">
        <v>0</v>
      </c>
      <c r="T8" s="8">
        <v>0.3</v>
      </c>
      <c r="U8" s="8">
        <v>0.2</v>
      </c>
      <c r="V8" s="8">
        <v>0.3</v>
      </c>
      <c r="W8" s="8">
        <v>0.2</v>
      </c>
      <c r="X8" s="8">
        <v>0.4</v>
      </c>
      <c r="Y8" s="8">
        <v>0.3</v>
      </c>
      <c r="Z8" s="35">
        <f t="shared" si="0"/>
        <v>0.5791666666666667</v>
      </c>
      <c r="AA8" s="96" t="s">
        <v>51</v>
      </c>
      <c r="AB8" s="8">
        <v>1.5</v>
      </c>
      <c r="AC8" s="106">
        <v>0.059722222222222225</v>
      </c>
      <c r="AD8" s="96" t="s">
        <v>49</v>
      </c>
      <c r="AE8" s="8">
        <v>3.7</v>
      </c>
      <c r="AF8" s="109">
        <v>0.3958333333333333</v>
      </c>
    </row>
    <row r="9" spans="1:32" ht="14.25" customHeight="1">
      <c r="A9" s="92">
        <v>6</v>
      </c>
      <c r="B9" s="11">
        <v>0.6</v>
      </c>
      <c r="C9" s="8">
        <v>0.9</v>
      </c>
      <c r="D9" s="8">
        <v>0.7</v>
      </c>
      <c r="E9" s="8">
        <v>1.6</v>
      </c>
      <c r="F9" s="8">
        <v>0.3</v>
      </c>
      <c r="G9" s="8">
        <v>0</v>
      </c>
      <c r="H9" s="8">
        <v>0.7</v>
      </c>
      <c r="I9" s="8">
        <v>0.9</v>
      </c>
      <c r="J9" s="8">
        <v>2</v>
      </c>
      <c r="K9" s="8">
        <v>1.7</v>
      </c>
      <c r="L9" s="8">
        <v>0.6</v>
      </c>
      <c r="M9" s="8">
        <v>0.9</v>
      </c>
      <c r="N9" s="8">
        <v>1.5</v>
      </c>
      <c r="O9" s="8">
        <v>2.7</v>
      </c>
      <c r="P9" s="8">
        <v>2.6</v>
      </c>
      <c r="Q9" s="8">
        <v>2.2</v>
      </c>
      <c r="R9" s="8">
        <v>1.5</v>
      </c>
      <c r="S9" s="8">
        <v>0.9</v>
      </c>
      <c r="T9" s="8">
        <v>0.7</v>
      </c>
      <c r="U9" s="8">
        <v>0</v>
      </c>
      <c r="V9" s="8">
        <v>0.2</v>
      </c>
      <c r="W9" s="8">
        <v>0.2</v>
      </c>
      <c r="X9" s="8">
        <v>0.1</v>
      </c>
      <c r="Y9" s="8">
        <v>0.3</v>
      </c>
      <c r="Z9" s="35">
        <f t="shared" si="0"/>
        <v>0.9916666666666667</v>
      </c>
      <c r="AA9" s="96" t="s">
        <v>46</v>
      </c>
      <c r="AB9" s="8">
        <v>2.8</v>
      </c>
      <c r="AC9" s="106">
        <v>0.6902777777777778</v>
      </c>
      <c r="AD9" s="96" t="s">
        <v>50</v>
      </c>
      <c r="AE9" s="8">
        <v>13.7</v>
      </c>
      <c r="AF9" s="109">
        <v>0.6687500000000001</v>
      </c>
    </row>
    <row r="10" spans="1:32" ht="14.25" customHeight="1">
      <c r="A10" s="92">
        <v>7</v>
      </c>
      <c r="B10" s="11">
        <v>0.1</v>
      </c>
      <c r="C10" s="8">
        <v>0.2</v>
      </c>
      <c r="D10" s="8">
        <v>0.1</v>
      </c>
      <c r="E10" s="8">
        <v>0.1</v>
      </c>
      <c r="F10" s="8">
        <v>0.2</v>
      </c>
      <c r="G10" s="8">
        <v>0.3</v>
      </c>
      <c r="H10" s="8">
        <v>0.3</v>
      </c>
      <c r="I10" s="8">
        <v>0.1</v>
      </c>
      <c r="J10" s="8">
        <v>1.3</v>
      </c>
      <c r="K10" s="8">
        <v>1.6</v>
      </c>
      <c r="L10" s="8">
        <v>1.5</v>
      </c>
      <c r="M10" s="8">
        <v>2.3</v>
      </c>
      <c r="N10" s="8">
        <v>1.7</v>
      </c>
      <c r="O10" s="8">
        <v>2.2</v>
      </c>
      <c r="P10" s="8">
        <v>0.8</v>
      </c>
      <c r="Q10" s="8">
        <v>1.1</v>
      </c>
      <c r="R10" s="8">
        <v>1.5</v>
      </c>
      <c r="S10" s="8">
        <v>1.6</v>
      </c>
      <c r="T10" s="8">
        <v>1.3</v>
      </c>
      <c r="U10" s="8">
        <v>0.9</v>
      </c>
      <c r="V10" s="8">
        <v>0.1</v>
      </c>
      <c r="W10" s="8">
        <v>0</v>
      </c>
      <c r="X10" s="8">
        <v>0.4</v>
      </c>
      <c r="Y10" s="8">
        <v>0</v>
      </c>
      <c r="Z10" s="35">
        <f t="shared" si="0"/>
        <v>0.8208333333333333</v>
      </c>
      <c r="AA10" s="96" t="s">
        <v>46</v>
      </c>
      <c r="AB10" s="8">
        <v>3.3</v>
      </c>
      <c r="AC10" s="106">
        <v>0.5743055555555555</v>
      </c>
      <c r="AD10" s="96" t="s">
        <v>50</v>
      </c>
      <c r="AE10" s="8">
        <v>11</v>
      </c>
      <c r="AF10" s="109">
        <v>0.5861111111111111</v>
      </c>
    </row>
    <row r="11" spans="1:32" ht="14.25" customHeight="1">
      <c r="A11" s="92">
        <v>8</v>
      </c>
      <c r="B11" s="11">
        <v>0.2</v>
      </c>
      <c r="C11" s="8">
        <v>0.4</v>
      </c>
      <c r="D11" s="8">
        <v>0.5</v>
      </c>
      <c r="E11" s="8">
        <v>0.4</v>
      </c>
      <c r="F11" s="8">
        <v>0.4</v>
      </c>
      <c r="G11" s="8">
        <v>0.7</v>
      </c>
      <c r="H11" s="8">
        <v>0.6</v>
      </c>
      <c r="I11" s="8">
        <v>0.3</v>
      </c>
      <c r="J11" s="8">
        <v>0.6</v>
      </c>
      <c r="K11" s="8">
        <v>1.3</v>
      </c>
      <c r="L11" s="8">
        <v>0.6</v>
      </c>
      <c r="M11" s="8">
        <v>1.2</v>
      </c>
      <c r="N11" s="8">
        <v>0.9</v>
      </c>
      <c r="O11" s="8">
        <v>1.2</v>
      </c>
      <c r="P11" s="8">
        <v>0.7</v>
      </c>
      <c r="Q11" s="8">
        <v>0.7</v>
      </c>
      <c r="R11" s="8">
        <v>1.1</v>
      </c>
      <c r="S11" s="8">
        <v>0.4</v>
      </c>
      <c r="T11" s="8">
        <v>0.2</v>
      </c>
      <c r="U11" s="8">
        <v>0.2</v>
      </c>
      <c r="V11" s="8">
        <v>0.7</v>
      </c>
      <c r="W11" s="8">
        <v>0.5</v>
      </c>
      <c r="X11" s="8">
        <v>0.5</v>
      </c>
      <c r="Y11" s="8">
        <v>0.7</v>
      </c>
      <c r="Z11" s="35">
        <f t="shared" si="0"/>
        <v>0.6249999999999998</v>
      </c>
      <c r="AA11" s="96" t="s">
        <v>46</v>
      </c>
      <c r="AB11" s="8">
        <v>3</v>
      </c>
      <c r="AC11" s="106">
        <v>0.42569444444444443</v>
      </c>
      <c r="AD11" s="96" t="s">
        <v>46</v>
      </c>
      <c r="AE11" s="8">
        <v>8</v>
      </c>
      <c r="AF11" s="109">
        <v>0.4201388888888889</v>
      </c>
    </row>
    <row r="12" spans="1:32" ht="14.25" customHeight="1">
      <c r="A12" s="92">
        <v>9</v>
      </c>
      <c r="B12" s="11">
        <v>0.3</v>
      </c>
      <c r="C12" s="8">
        <v>0.8</v>
      </c>
      <c r="D12" s="8">
        <v>0.8</v>
      </c>
      <c r="E12" s="8">
        <v>0.8</v>
      </c>
      <c r="F12" s="8">
        <v>0.1</v>
      </c>
      <c r="G12" s="8">
        <v>0.2</v>
      </c>
      <c r="H12" s="8">
        <v>0</v>
      </c>
      <c r="I12" s="8">
        <v>0</v>
      </c>
      <c r="J12" s="8">
        <v>0.2</v>
      </c>
      <c r="K12" s="8">
        <v>0</v>
      </c>
      <c r="L12" s="8">
        <v>0.6</v>
      </c>
      <c r="M12" s="8">
        <v>0.4</v>
      </c>
      <c r="N12" s="8">
        <v>0.4</v>
      </c>
      <c r="O12" s="8">
        <v>0.6</v>
      </c>
      <c r="P12" s="8">
        <v>0.6</v>
      </c>
      <c r="Q12" s="8">
        <v>0.5</v>
      </c>
      <c r="R12" s="8">
        <v>0.6</v>
      </c>
      <c r="S12" s="8">
        <v>0.8</v>
      </c>
      <c r="T12" s="8">
        <v>0.4</v>
      </c>
      <c r="U12" s="8">
        <v>1</v>
      </c>
      <c r="V12" s="8">
        <v>1.2</v>
      </c>
      <c r="W12" s="8">
        <v>1.5</v>
      </c>
      <c r="X12" s="8">
        <v>0.8</v>
      </c>
      <c r="Y12" s="8">
        <v>0.2</v>
      </c>
      <c r="Z12" s="35">
        <f t="shared" si="0"/>
        <v>0.5333333333333333</v>
      </c>
      <c r="AA12" s="96" t="s">
        <v>46</v>
      </c>
      <c r="AB12" s="8">
        <v>1.9</v>
      </c>
      <c r="AC12" s="106">
        <v>0.9381944444444444</v>
      </c>
      <c r="AD12" s="96" t="s">
        <v>50</v>
      </c>
      <c r="AE12" s="8">
        <v>6.3</v>
      </c>
      <c r="AF12" s="109">
        <v>0.813888888888889</v>
      </c>
    </row>
    <row r="13" spans="1:32" ht="14.25" customHeight="1">
      <c r="A13" s="92">
        <v>10</v>
      </c>
      <c r="B13" s="11">
        <v>1.4</v>
      </c>
      <c r="C13" s="8">
        <v>1.4</v>
      </c>
      <c r="D13" s="8">
        <v>1.4</v>
      </c>
      <c r="E13" s="8">
        <v>0.3</v>
      </c>
      <c r="F13" s="8">
        <v>0.3</v>
      </c>
      <c r="G13" s="8">
        <v>0.7</v>
      </c>
      <c r="H13" s="8">
        <v>0</v>
      </c>
      <c r="I13" s="8">
        <v>1.1</v>
      </c>
      <c r="J13" s="8">
        <v>1.6</v>
      </c>
      <c r="K13" s="8">
        <v>1.6</v>
      </c>
      <c r="L13" s="8">
        <v>1.8</v>
      </c>
      <c r="M13" s="8">
        <v>2.3</v>
      </c>
      <c r="N13" s="8">
        <v>2.1</v>
      </c>
      <c r="O13" s="8">
        <v>2.1</v>
      </c>
      <c r="P13" s="8">
        <v>1.8</v>
      </c>
      <c r="Q13" s="8">
        <v>1.1</v>
      </c>
      <c r="R13" s="8">
        <v>0.6</v>
      </c>
      <c r="S13" s="8">
        <v>1.2</v>
      </c>
      <c r="T13" s="8">
        <v>0.3</v>
      </c>
      <c r="U13" s="8">
        <v>1</v>
      </c>
      <c r="V13" s="8">
        <v>1.3</v>
      </c>
      <c r="W13" s="8">
        <v>1.8</v>
      </c>
      <c r="X13" s="8">
        <v>1.4</v>
      </c>
      <c r="Y13" s="8">
        <v>1.7</v>
      </c>
      <c r="Z13" s="35">
        <f t="shared" si="0"/>
        <v>1.2625</v>
      </c>
      <c r="AA13" s="96" t="s">
        <v>46</v>
      </c>
      <c r="AB13" s="8">
        <v>2.6</v>
      </c>
      <c r="AC13" s="106">
        <v>0.5527777777777778</v>
      </c>
      <c r="AD13" s="96" t="s">
        <v>51</v>
      </c>
      <c r="AE13" s="8">
        <v>8.1</v>
      </c>
      <c r="AF13" s="109">
        <v>0.6493055555555556</v>
      </c>
    </row>
    <row r="14" spans="1:32" ht="14.25" customHeight="1">
      <c r="A14" s="93">
        <v>11</v>
      </c>
      <c r="B14" s="17">
        <v>0.7</v>
      </c>
      <c r="C14" s="18">
        <v>0.5</v>
      </c>
      <c r="D14" s="18">
        <v>0.6</v>
      </c>
      <c r="E14" s="18">
        <v>0.4</v>
      </c>
      <c r="F14" s="18">
        <v>0.6</v>
      </c>
      <c r="G14" s="18">
        <v>0.3</v>
      </c>
      <c r="H14" s="18">
        <v>0.9</v>
      </c>
      <c r="I14" s="18">
        <v>0.2</v>
      </c>
      <c r="J14" s="18">
        <v>0.4</v>
      </c>
      <c r="K14" s="18">
        <v>1</v>
      </c>
      <c r="L14" s="18">
        <v>1.1</v>
      </c>
      <c r="M14" s="18">
        <v>0.9</v>
      </c>
      <c r="N14" s="18">
        <v>1.1</v>
      </c>
      <c r="O14" s="18">
        <v>0.2</v>
      </c>
      <c r="P14" s="18">
        <v>0.4</v>
      </c>
      <c r="Q14" s="18">
        <v>0.4</v>
      </c>
      <c r="R14" s="18">
        <v>0.2</v>
      </c>
      <c r="S14" s="18">
        <v>0.1</v>
      </c>
      <c r="T14" s="18">
        <v>0.6</v>
      </c>
      <c r="U14" s="18">
        <v>0.8</v>
      </c>
      <c r="V14" s="18">
        <v>0.6</v>
      </c>
      <c r="W14" s="18">
        <v>0.6</v>
      </c>
      <c r="X14" s="18">
        <v>0.1</v>
      </c>
      <c r="Y14" s="18">
        <v>0.5</v>
      </c>
      <c r="Z14" s="36">
        <f t="shared" si="0"/>
        <v>0.5499999999999999</v>
      </c>
      <c r="AA14" s="97" t="s">
        <v>46</v>
      </c>
      <c r="AB14" s="18">
        <v>1.9</v>
      </c>
      <c r="AC14" s="107">
        <v>0.004861111111111111</v>
      </c>
      <c r="AD14" s="97" t="s">
        <v>52</v>
      </c>
      <c r="AE14" s="18">
        <v>7.7</v>
      </c>
      <c r="AF14" s="110">
        <v>0.48125</v>
      </c>
    </row>
    <row r="15" spans="1:32" ht="14.25" customHeight="1">
      <c r="A15" s="92">
        <v>12</v>
      </c>
      <c r="B15" s="11">
        <v>0.5</v>
      </c>
      <c r="C15" s="8">
        <v>0.6</v>
      </c>
      <c r="D15" s="8">
        <v>0.7</v>
      </c>
      <c r="E15" s="8">
        <v>0.2</v>
      </c>
      <c r="F15" s="8">
        <v>0.3</v>
      </c>
      <c r="G15" s="8">
        <v>0.4</v>
      </c>
      <c r="H15" s="8">
        <v>0.8</v>
      </c>
      <c r="I15" s="8">
        <v>0.1</v>
      </c>
      <c r="J15" s="8">
        <v>1</v>
      </c>
      <c r="K15" s="8">
        <v>2.1</v>
      </c>
      <c r="L15" s="8">
        <v>1.7</v>
      </c>
      <c r="M15" s="8">
        <v>1.5</v>
      </c>
      <c r="N15" s="8">
        <v>1.3</v>
      </c>
      <c r="O15" s="8">
        <v>1.5</v>
      </c>
      <c r="P15" s="8">
        <v>0.7</v>
      </c>
      <c r="Q15" s="8">
        <v>1.7</v>
      </c>
      <c r="R15" s="8">
        <v>0.2</v>
      </c>
      <c r="S15" s="8">
        <v>0.4</v>
      </c>
      <c r="T15" s="8">
        <v>0</v>
      </c>
      <c r="U15" s="8">
        <v>0.1</v>
      </c>
      <c r="V15" s="8">
        <v>0.2</v>
      </c>
      <c r="W15" s="8">
        <v>0.1</v>
      </c>
      <c r="X15" s="8">
        <v>0.1</v>
      </c>
      <c r="Y15" s="8">
        <v>0.4</v>
      </c>
      <c r="Z15" s="35">
        <f t="shared" si="0"/>
        <v>0.6916666666666665</v>
      </c>
      <c r="AA15" s="96" t="s">
        <v>46</v>
      </c>
      <c r="AB15" s="8">
        <v>2.3</v>
      </c>
      <c r="AC15" s="106">
        <v>0.41944444444444445</v>
      </c>
      <c r="AD15" s="96" t="s">
        <v>58</v>
      </c>
      <c r="AE15" s="8">
        <v>9</v>
      </c>
      <c r="AF15" s="109">
        <v>0.44305555555555554</v>
      </c>
    </row>
    <row r="16" spans="1:32" ht="14.25" customHeight="1">
      <c r="A16" s="92">
        <v>13</v>
      </c>
      <c r="B16" s="11">
        <v>0.3</v>
      </c>
      <c r="C16" s="8">
        <v>0.1</v>
      </c>
      <c r="D16" s="8">
        <v>0.3</v>
      </c>
      <c r="E16" s="8">
        <v>0.6</v>
      </c>
      <c r="F16" s="8">
        <v>0.5</v>
      </c>
      <c r="G16" s="8">
        <v>0.6</v>
      </c>
      <c r="H16" s="8">
        <v>0.6</v>
      </c>
      <c r="I16" s="8">
        <v>0.4</v>
      </c>
      <c r="J16" s="8">
        <v>2.3</v>
      </c>
      <c r="K16" s="8">
        <v>2.2</v>
      </c>
      <c r="L16" s="8">
        <v>1.4</v>
      </c>
      <c r="M16" s="8">
        <v>0.7</v>
      </c>
      <c r="N16" s="8">
        <v>0.4</v>
      </c>
      <c r="O16" s="8">
        <v>0.8</v>
      </c>
      <c r="P16" s="8">
        <v>0.6</v>
      </c>
      <c r="Q16" s="8">
        <v>0.4</v>
      </c>
      <c r="R16" s="8">
        <v>0.1</v>
      </c>
      <c r="S16" s="8">
        <v>0.3</v>
      </c>
      <c r="T16" s="8">
        <v>0.1</v>
      </c>
      <c r="U16" s="8">
        <v>0.2</v>
      </c>
      <c r="V16" s="8">
        <v>0.1</v>
      </c>
      <c r="W16" s="8">
        <v>0.1</v>
      </c>
      <c r="X16" s="8">
        <v>0.3</v>
      </c>
      <c r="Y16" s="8">
        <v>0.5</v>
      </c>
      <c r="Z16" s="35">
        <f t="shared" si="0"/>
        <v>0.5791666666666666</v>
      </c>
      <c r="AA16" s="96" t="s">
        <v>46</v>
      </c>
      <c r="AB16" s="8">
        <v>2.9</v>
      </c>
      <c r="AC16" s="106">
        <v>0.39999999999999997</v>
      </c>
      <c r="AD16" s="96" t="s">
        <v>46</v>
      </c>
      <c r="AE16" s="8">
        <v>6.7</v>
      </c>
      <c r="AF16" s="109">
        <v>0.3826388888888889</v>
      </c>
    </row>
    <row r="17" spans="1:32" ht="14.25" customHeight="1">
      <c r="A17" s="92">
        <v>14</v>
      </c>
      <c r="B17" s="11">
        <v>0.2</v>
      </c>
      <c r="C17" s="8">
        <v>0.5</v>
      </c>
      <c r="D17" s="8">
        <v>0.6</v>
      </c>
      <c r="E17" s="8">
        <v>0.9</v>
      </c>
      <c r="F17" s="8">
        <v>0.2</v>
      </c>
      <c r="G17" s="8">
        <v>0.4</v>
      </c>
      <c r="H17" s="8">
        <v>0.4</v>
      </c>
      <c r="I17" s="8">
        <v>0.8</v>
      </c>
      <c r="J17" s="8">
        <v>1.5</v>
      </c>
      <c r="K17" s="8">
        <v>1</v>
      </c>
      <c r="L17" s="8">
        <v>1.1</v>
      </c>
      <c r="M17" s="8">
        <v>1.4</v>
      </c>
      <c r="N17" s="8">
        <v>1.4</v>
      </c>
      <c r="O17" s="8">
        <v>1.5</v>
      </c>
      <c r="P17" s="8">
        <v>1</v>
      </c>
      <c r="Q17" s="8">
        <v>0.4</v>
      </c>
      <c r="R17" s="8">
        <v>0</v>
      </c>
      <c r="S17" s="8">
        <v>0.3</v>
      </c>
      <c r="T17" s="8">
        <v>0.4</v>
      </c>
      <c r="U17" s="8">
        <v>0.2</v>
      </c>
      <c r="V17" s="8">
        <v>0.2</v>
      </c>
      <c r="W17" s="8">
        <v>0.7</v>
      </c>
      <c r="X17" s="8">
        <v>0.4</v>
      </c>
      <c r="Y17" s="8">
        <v>0.4</v>
      </c>
      <c r="Z17" s="35">
        <f t="shared" si="0"/>
        <v>0.6625</v>
      </c>
      <c r="AA17" s="96" t="s">
        <v>50</v>
      </c>
      <c r="AB17" s="8">
        <v>2.2</v>
      </c>
      <c r="AC17" s="106">
        <v>0.5680555555555555</v>
      </c>
      <c r="AD17" s="96" t="s">
        <v>46</v>
      </c>
      <c r="AE17" s="8">
        <v>8</v>
      </c>
      <c r="AF17" s="109">
        <v>0.5604166666666667</v>
      </c>
    </row>
    <row r="18" spans="1:32" ht="14.25" customHeight="1">
      <c r="A18" s="92">
        <v>15</v>
      </c>
      <c r="B18" s="11">
        <v>0.6</v>
      </c>
      <c r="C18" s="8">
        <v>0.5</v>
      </c>
      <c r="D18" s="8">
        <v>0.7</v>
      </c>
      <c r="E18" s="8">
        <v>0.5</v>
      </c>
      <c r="F18" s="8">
        <v>0.7</v>
      </c>
      <c r="G18" s="8">
        <v>0.5</v>
      </c>
      <c r="H18" s="8">
        <v>0.7</v>
      </c>
      <c r="I18" s="8">
        <v>1.4</v>
      </c>
      <c r="J18" s="8">
        <v>1.8</v>
      </c>
      <c r="K18" s="8">
        <v>1.1</v>
      </c>
      <c r="L18" s="8">
        <v>1.1</v>
      </c>
      <c r="M18" s="8">
        <v>0.9</v>
      </c>
      <c r="N18" s="8">
        <v>1</v>
      </c>
      <c r="O18" s="8">
        <v>1.2</v>
      </c>
      <c r="P18" s="8">
        <v>1.3</v>
      </c>
      <c r="Q18" s="8">
        <v>0.2</v>
      </c>
      <c r="R18" s="8">
        <v>0.2</v>
      </c>
      <c r="S18" s="8">
        <v>0.5</v>
      </c>
      <c r="T18" s="8">
        <v>0.3</v>
      </c>
      <c r="U18" s="8">
        <v>0.5</v>
      </c>
      <c r="V18" s="8">
        <v>0.5</v>
      </c>
      <c r="W18" s="8">
        <v>0.7</v>
      </c>
      <c r="X18" s="8">
        <v>0.6</v>
      </c>
      <c r="Y18" s="8">
        <v>0.6</v>
      </c>
      <c r="Z18" s="35">
        <f t="shared" si="0"/>
        <v>0.7541666666666668</v>
      </c>
      <c r="AA18" s="96" t="s">
        <v>46</v>
      </c>
      <c r="AB18" s="8">
        <v>2.3</v>
      </c>
      <c r="AC18" s="106">
        <v>0.4923611111111111</v>
      </c>
      <c r="AD18" s="96" t="s">
        <v>46</v>
      </c>
      <c r="AE18" s="8">
        <v>8.5</v>
      </c>
      <c r="AF18" s="109">
        <v>0.5041666666666667</v>
      </c>
    </row>
    <row r="19" spans="1:32" ht="14.25" customHeight="1">
      <c r="A19" s="92">
        <v>16</v>
      </c>
      <c r="B19" s="11">
        <v>0.8</v>
      </c>
      <c r="C19" s="8">
        <v>0.8</v>
      </c>
      <c r="D19" s="8">
        <v>0.8</v>
      </c>
      <c r="E19" s="8">
        <v>0.7</v>
      </c>
      <c r="F19" s="8">
        <v>0.8</v>
      </c>
      <c r="G19" s="8">
        <v>1.1</v>
      </c>
      <c r="H19" s="8">
        <v>1.1</v>
      </c>
      <c r="I19" s="8">
        <v>1.2</v>
      </c>
      <c r="J19" s="8">
        <v>0.3</v>
      </c>
      <c r="K19" s="8">
        <v>0.9</v>
      </c>
      <c r="L19" s="8">
        <v>0.9</v>
      </c>
      <c r="M19" s="8">
        <v>0.8</v>
      </c>
      <c r="N19" s="8">
        <v>0.9</v>
      </c>
      <c r="O19" s="8">
        <v>0.5</v>
      </c>
      <c r="P19" s="8">
        <v>0.1</v>
      </c>
      <c r="Q19" s="8">
        <v>0.9</v>
      </c>
      <c r="R19" s="8">
        <v>0.3</v>
      </c>
      <c r="S19" s="8">
        <v>0.7</v>
      </c>
      <c r="T19" s="8">
        <v>1.1</v>
      </c>
      <c r="U19" s="8">
        <v>0.7</v>
      </c>
      <c r="V19" s="8">
        <v>0.6</v>
      </c>
      <c r="W19" s="8">
        <v>0.3</v>
      </c>
      <c r="X19" s="8">
        <v>0.4</v>
      </c>
      <c r="Y19" s="8">
        <v>0.6</v>
      </c>
      <c r="Z19" s="35">
        <f t="shared" si="0"/>
        <v>0.7208333333333333</v>
      </c>
      <c r="AA19" s="96" t="s">
        <v>48</v>
      </c>
      <c r="AB19" s="8">
        <v>1.5</v>
      </c>
      <c r="AC19" s="106">
        <v>0.6604166666666667</v>
      </c>
      <c r="AD19" s="96" t="s">
        <v>46</v>
      </c>
      <c r="AE19" s="8">
        <v>5.3</v>
      </c>
      <c r="AF19" s="109">
        <v>0.576388888888889</v>
      </c>
    </row>
    <row r="20" spans="1:32" ht="14.25" customHeight="1">
      <c r="A20" s="92">
        <v>17</v>
      </c>
      <c r="B20" s="11">
        <v>0.4</v>
      </c>
      <c r="C20" s="8">
        <v>0.6</v>
      </c>
      <c r="D20" s="8">
        <v>0.7</v>
      </c>
      <c r="E20" s="8">
        <v>0.7</v>
      </c>
      <c r="F20" s="8">
        <v>1</v>
      </c>
      <c r="G20" s="8">
        <v>1</v>
      </c>
      <c r="H20" s="8">
        <v>0.8</v>
      </c>
      <c r="I20" s="8">
        <v>0.7</v>
      </c>
      <c r="J20" s="8">
        <v>0.6</v>
      </c>
      <c r="K20" s="8">
        <v>0.9</v>
      </c>
      <c r="L20" s="8">
        <v>0.5</v>
      </c>
      <c r="M20" s="8">
        <v>1</v>
      </c>
      <c r="N20" s="8">
        <v>1.3</v>
      </c>
      <c r="O20" s="8">
        <v>0.9</v>
      </c>
      <c r="P20" s="8">
        <v>0.5</v>
      </c>
      <c r="Q20" s="8">
        <v>0.3</v>
      </c>
      <c r="R20" s="8">
        <v>0.2</v>
      </c>
      <c r="S20" s="8">
        <v>0.3</v>
      </c>
      <c r="T20" s="8">
        <v>1.2</v>
      </c>
      <c r="U20" s="8">
        <v>2</v>
      </c>
      <c r="V20" s="8">
        <v>2</v>
      </c>
      <c r="W20" s="8">
        <v>1.8</v>
      </c>
      <c r="X20" s="8">
        <v>1</v>
      </c>
      <c r="Y20" s="8">
        <v>1.2</v>
      </c>
      <c r="Z20" s="35">
        <f t="shared" si="0"/>
        <v>0.9</v>
      </c>
      <c r="AA20" s="96" t="s">
        <v>46</v>
      </c>
      <c r="AB20" s="8">
        <v>2.5</v>
      </c>
      <c r="AC20" s="106">
        <v>0.8805555555555555</v>
      </c>
      <c r="AD20" s="96" t="s">
        <v>46</v>
      </c>
      <c r="AE20" s="8">
        <v>8.5</v>
      </c>
      <c r="AF20" s="109">
        <v>0.5361111111111111</v>
      </c>
    </row>
    <row r="21" spans="1:32" ht="14.25" customHeight="1">
      <c r="A21" s="92">
        <v>18</v>
      </c>
      <c r="B21" s="11">
        <v>2.1</v>
      </c>
      <c r="C21" s="8">
        <v>0.4</v>
      </c>
      <c r="D21" s="8">
        <v>0.2</v>
      </c>
      <c r="E21" s="8">
        <v>1.9</v>
      </c>
      <c r="F21" s="8">
        <v>2.8</v>
      </c>
      <c r="G21" s="8">
        <v>0.8</v>
      </c>
      <c r="H21" s="8">
        <v>1.4</v>
      </c>
      <c r="I21" s="8">
        <v>1.9</v>
      </c>
      <c r="J21" s="8">
        <v>1.8</v>
      </c>
      <c r="K21" s="8">
        <v>1.5</v>
      </c>
      <c r="L21" s="8">
        <v>0.8</v>
      </c>
      <c r="M21" s="8">
        <v>0.2</v>
      </c>
      <c r="N21" s="8">
        <v>1</v>
      </c>
      <c r="O21" s="8">
        <v>0.8</v>
      </c>
      <c r="P21" s="8">
        <v>0.8</v>
      </c>
      <c r="Q21" s="8">
        <v>0.4</v>
      </c>
      <c r="R21" s="8">
        <v>0.2</v>
      </c>
      <c r="S21" s="8">
        <v>0.6</v>
      </c>
      <c r="T21" s="8">
        <v>0.5</v>
      </c>
      <c r="U21" s="8">
        <v>0.5</v>
      </c>
      <c r="V21" s="8">
        <v>0.7</v>
      </c>
      <c r="W21" s="8">
        <v>0.3</v>
      </c>
      <c r="X21" s="8">
        <v>1.1</v>
      </c>
      <c r="Y21" s="8">
        <v>1.9</v>
      </c>
      <c r="Z21" s="35">
        <f t="shared" si="0"/>
        <v>1.0250000000000001</v>
      </c>
      <c r="AA21" s="96" t="s">
        <v>46</v>
      </c>
      <c r="AB21" s="8">
        <v>3</v>
      </c>
      <c r="AC21" s="106">
        <v>0.2027777777777778</v>
      </c>
      <c r="AD21" s="96" t="s">
        <v>46</v>
      </c>
      <c r="AE21" s="8">
        <v>7.6</v>
      </c>
      <c r="AF21" s="109">
        <v>0.013194444444444444</v>
      </c>
    </row>
    <row r="22" spans="1:32" ht="14.25" customHeight="1">
      <c r="A22" s="92">
        <v>19</v>
      </c>
      <c r="B22" s="11">
        <v>1.8</v>
      </c>
      <c r="C22" s="8">
        <v>1.8</v>
      </c>
      <c r="D22" s="8">
        <v>2.2</v>
      </c>
      <c r="E22" s="8">
        <v>2.3</v>
      </c>
      <c r="F22" s="8">
        <v>1.8</v>
      </c>
      <c r="G22" s="8">
        <v>0.9</v>
      </c>
      <c r="H22" s="8">
        <v>0.6</v>
      </c>
      <c r="I22" s="8">
        <v>1</v>
      </c>
      <c r="J22" s="8">
        <v>0.9</v>
      </c>
      <c r="K22" s="8">
        <v>1.9</v>
      </c>
      <c r="L22" s="8">
        <v>1.4</v>
      </c>
      <c r="M22" s="8">
        <v>0.7</v>
      </c>
      <c r="N22" s="8">
        <v>1.3</v>
      </c>
      <c r="O22" s="8">
        <v>1.4</v>
      </c>
      <c r="P22" s="8">
        <v>0.6</v>
      </c>
      <c r="Q22" s="8">
        <v>0.1</v>
      </c>
      <c r="R22" s="8">
        <v>0.4</v>
      </c>
      <c r="S22" s="8">
        <v>0.8</v>
      </c>
      <c r="T22" s="8">
        <v>0.6</v>
      </c>
      <c r="U22" s="8">
        <v>0.6</v>
      </c>
      <c r="V22" s="8">
        <v>0.7</v>
      </c>
      <c r="W22" s="8">
        <v>0.5</v>
      </c>
      <c r="X22" s="8">
        <v>0.6</v>
      </c>
      <c r="Y22" s="8">
        <v>0.7</v>
      </c>
      <c r="Z22" s="35">
        <f t="shared" si="0"/>
        <v>1.0666666666666669</v>
      </c>
      <c r="AA22" s="96" t="s">
        <v>46</v>
      </c>
      <c r="AB22" s="8">
        <v>3</v>
      </c>
      <c r="AC22" s="106">
        <v>0.09097222222222222</v>
      </c>
      <c r="AD22" s="96" t="s">
        <v>51</v>
      </c>
      <c r="AE22" s="8">
        <v>8.4</v>
      </c>
      <c r="AF22" s="109">
        <v>0.5166666666666667</v>
      </c>
    </row>
    <row r="23" spans="1:32" ht="14.25" customHeight="1">
      <c r="A23" s="92">
        <v>20</v>
      </c>
      <c r="B23" s="11">
        <v>0.6</v>
      </c>
      <c r="C23" s="8">
        <v>0.8</v>
      </c>
      <c r="D23" s="8">
        <v>0.8</v>
      </c>
      <c r="E23" s="8">
        <v>0.9</v>
      </c>
      <c r="F23" s="8">
        <v>0.8</v>
      </c>
      <c r="G23" s="8">
        <v>0.4</v>
      </c>
      <c r="H23" s="8">
        <v>0.3</v>
      </c>
      <c r="I23" s="8">
        <v>0.5</v>
      </c>
      <c r="J23" s="8">
        <v>0.2</v>
      </c>
      <c r="K23" s="8">
        <v>0.6</v>
      </c>
      <c r="L23" s="8">
        <v>0.8</v>
      </c>
      <c r="M23" s="8">
        <v>0.7</v>
      </c>
      <c r="N23" s="8">
        <v>0.4</v>
      </c>
      <c r="O23" s="8">
        <v>0.6</v>
      </c>
      <c r="P23" s="8">
        <v>0.3</v>
      </c>
      <c r="Q23" s="8">
        <v>0.3</v>
      </c>
      <c r="R23" s="8">
        <v>0.5</v>
      </c>
      <c r="S23" s="8">
        <v>1.2</v>
      </c>
      <c r="T23" s="8">
        <v>1</v>
      </c>
      <c r="U23" s="8">
        <v>0.2</v>
      </c>
      <c r="V23" s="8">
        <v>0</v>
      </c>
      <c r="W23" s="8">
        <v>1.5</v>
      </c>
      <c r="X23" s="8">
        <v>2.1</v>
      </c>
      <c r="Y23" s="8">
        <v>2</v>
      </c>
      <c r="Z23" s="35">
        <f t="shared" si="0"/>
        <v>0.7291666666666666</v>
      </c>
      <c r="AA23" s="96" t="s">
        <v>46</v>
      </c>
      <c r="AB23" s="8">
        <v>2.6</v>
      </c>
      <c r="AC23" s="106">
        <v>0.9881944444444444</v>
      </c>
      <c r="AD23" s="96" t="s">
        <v>46</v>
      </c>
      <c r="AE23" s="8">
        <v>9.2</v>
      </c>
      <c r="AF23" s="109">
        <v>0.9763888888888889</v>
      </c>
    </row>
    <row r="24" spans="1:32" ht="14.25" customHeight="1">
      <c r="A24" s="93">
        <v>21</v>
      </c>
      <c r="B24" s="17">
        <v>0.6</v>
      </c>
      <c r="C24" s="18">
        <v>0.4</v>
      </c>
      <c r="D24" s="18">
        <v>1.7</v>
      </c>
      <c r="E24" s="18">
        <v>1.3</v>
      </c>
      <c r="F24" s="18">
        <v>1.4</v>
      </c>
      <c r="G24" s="18">
        <v>1</v>
      </c>
      <c r="H24" s="18">
        <v>1.5</v>
      </c>
      <c r="I24" s="18">
        <v>1.3</v>
      </c>
      <c r="J24" s="18">
        <v>1.6</v>
      </c>
      <c r="K24" s="18">
        <v>1.7</v>
      </c>
      <c r="L24" s="18">
        <v>2.8</v>
      </c>
      <c r="M24" s="18">
        <v>2.8</v>
      </c>
      <c r="N24" s="18">
        <v>2.6</v>
      </c>
      <c r="O24" s="18">
        <v>3.5</v>
      </c>
      <c r="P24" s="18">
        <v>1.3</v>
      </c>
      <c r="Q24" s="18">
        <v>3.3</v>
      </c>
      <c r="R24" s="18">
        <v>2.2</v>
      </c>
      <c r="S24" s="18">
        <v>1.5</v>
      </c>
      <c r="T24" s="18">
        <v>0.1</v>
      </c>
      <c r="U24" s="18">
        <v>2</v>
      </c>
      <c r="V24" s="18">
        <v>0.5</v>
      </c>
      <c r="W24" s="18">
        <v>0.2</v>
      </c>
      <c r="X24" s="18">
        <v>0.6</v>
      </c>
      <c r="Y24" s="18">
        <v>0</v>
      </c>
      <c r="Z24" s="36">
        <f t="shared" si="0"/>
        <v>1.4958333333333336</v>
      </c>
      <c r="AA24" s="97" t="s">
        <v>46</v>
      </c>
      <c r="AB24" s="18">
        <v>4.1</v>
      </c>
      <c r="AC24" s="107">
        <v>0.5812499999999999</v>
      </c>
      <c r="AD24" s="97" t="s">
        <v>51</v>
      </c>
      <c r="AE24" s="18">
        <v>13</v>
      </c>
      <c r="AF24" s="110">
        <v>0.5743055555555555</v>
      </c>
    </row>
    <row r="25" spans="1:32" ht="14.25" customHeight="1">
      <c r="A25" s="92">
        <v>22</v>
      </c>
      <c r="B25" s="11">
        <v>0.3</v>
      </c>
      <c r="C25" s="8">
        <v>0.5</v>
      </c>
      <c r="D25" s="8">
        <v>0.8</v>
      </c>
      <c r="E25" s="8">
        <v>0.2</v>
      </c>
      <c r="F25" s="8">
        <v>0.7</v>
      </c>
      <c r="G25" s="8">
        <v>0.7</v>
      </c>
      <c r="H25" s="8">
        <v>0.1</v>
      </c>
      <c r="I25" s="8">
        <v>0.3</v>
      </c>
      <c r="J25" s="8">
        <v>0.6</v>
      </c>
      <c r="K25" s="8">
        <v>0.7</v>
      </c>
      <c r="L25" s="8">
        <v>1.4</v>
      </c>
      <c r="M25" s="8">
        <v>0.7</v>
      </c>
      <c r="N25" s="8">
        <v>0.8</v>
      </c>
      <c r="O25" s="8">
        <v>0.5</v>
      </c>
      <c r="P25" s="8">
        <v>0.9</v>
      </c>
      <c r="Q25" s="8">
        <v>0.2</v>
      </c>
      <c r="R25" s="8">
        <v>0.5</v>
      </c>
      <c r="S25" s="8">
        <v>0.4</v>
      </c>
      <c r="T25" s="8">
        <v>0.5</v>
      </c>
      <c r="U25" s="8">
        <v>0.4</v>
      </c>
      <c r="V25" s="8">
        <v>0.2</v>
      </c>
      <c r="W25" s="8">
        <v>0.3</v>
      </c>
      <c r="X25" s="8">
        <v>0.4</v>
      </c>
      <c r="Y25" s="8">
        <v>0.2</v>
      </c>
      <c r="Z25" s="35">
        <f t="shared" si="0"/>
        <v>0.5125000000000001</v>
      </c>
      <c r="AA25" s="96" t="s">
        <v>48</v>
      </c>
      <c r="AB25" s="8">
        <v>2.3</v>
      </c>
      <c r="AC25" s="106">
        <v>0.45416666666666666</v>
      </c>
      <c r="AD25" s="96" t="s">
        <v>54</v>
      </c>
      <c r="AE25" s="8">
        <v>5.7</v>
      </c>
      <c r="AF25" s="109">
        <v>0.4777777777777778</v>
      </c>
    </row>
    <row r="26" spans="1:32" ht="14.25" customHeight="1">
      <c r="A26" s="92">
        <v>23</v>
      </c>
      <c r="B26" s="11">
        <v>0.4</v>
      </c>
      <c r="C26" s="8">
        <v>0.4</v>
      </c>
      <c r="D26" s="8">
        <v>0.6</v>
      </c>
      <c r="E26" s="8">
        <v>0.7</v>
      </c>
      <c r="F26" s="8">
        <v>1.4</v>
      </c>
      <c r="G26" s="8">
        <v>0.3</v>
      </c>
      <c r="H26" s="8">
        <v>0.5</v>
      </c>
      <c r="I26" s="8">
        <v>0.8</v>
      </c>
      <c r="J26" s="8">
        <v>0.7</v>
      </c>
      <c r="K26" s="8">
        <v>0.8</v>
      </c>
      <c r="L26" s="8">
        <v>0.4</v>
      </c>
      <c r="M26" s="8">
        <v>0.7</v>
      </c>
      <c r="N26" s="8">
        <v>0.5</v>
      </c>
      <c r="O26" s="8">
        <v>1.3</v>
      </c>
      <c r="P26" s="8">
        <v>0.3</v>
      </c>
      <c r="Q26" s="8">
        <v>0.1</v>
      </c>
      <c r="R26" s="8">
        <v>0</v>
      </c>
      <c r="S26" s="8">
        <v>0.3</v>
      </c>
      <c r="T26" s="8">
        <v>0.8</v>
      </c>
      <c r="U26" s="8">
        <v>1.2</v>
      </c>
      <c r="V26" s="8">
        <v>2</v>
      </c>
      <c r="W26" s="8">
        <v>2.3</v>
      </c>
      <c r="X26" s="8">
        <v>2.4</v>
      </c>
      <c r="Y26" s="8">
        <v>2.6</v>
      </c>
      <c r="Z26" s="35">
        <f t="shared" si="0"/>
        <v>0.8958333333333334</v>
      </c>
      <c r="AA26" s="96" t="s">
        <v>46</v>
      </c>
      <c r="AB26" s="8">
        <v>3</v>
      </c>
      <c r="AC26" s="106">
        <v>0.9326388888888889</v>
      </c>
      <c r="AD26" s="96" t="s">
        <v>46</v>
      </c>
      <c r="AE26" s="8">
        <v>9.2</v>
      </c>
      <c r="AF26" s="109">
        <v>0.90625</v>
      </c>
    </row>
    <row r="27" spans="1:32" ht="14.25" customHeight="1">
      <c r="A27" s="92">
        <v>24</v>
      </c>
      <c r="B27" s="11">
        <v>2.1</v>
      </c>
      <c r="C27" s="8">
        <v>2.3</v>
      </c>
      <c r="D27" s="8">
        <v>1.9</v>
      </c>
      <c r="E27" s="8">
        <v>2.1</v>
      </c>
      <c r="F27" s="8">
        <v>2.4</v>
      </c>
      <c r="G27" s="8">
        <v>1.8</v>
      </c>
      <c r="H27" s="8">
        <v>1.2</v>
      </c>
      <c r="I27" s="8">
        <v>2.1</v>
      </c>
      <c r="J27" s="8">
        <v>1.2</v>
      </c>
      <c r="K27" s="8">
        <v>1.3</v>
      </c>
      <c r="L27" s="8">
        <v>2.2</v>
      </c>
      <c r="M27" s="8">
        <v>1.4</v>
      </c>
      <c r="N27" s="8">
        <v>2.1</v>
      </c>
      <c r="O27" s="8">
        <v>1.4</v>
      </c>
      <c r="P27" s="8">
        <v>1.6</v>
      </c>
      <c r="Q27" s="8">
        <v>1</v>
      </c>
      <c r="R27" s="8">
        <v>0.9</v>
      </c>
      <c r="S27" s="8">
        <v>0.2</v>
      </c>
      <c r="T27" s="8">
        <v>0.3</v>
      </c>
      <c r="U27" s="8">
        <v>1.4</v>
      </c>
      <c r="V27" s="8">
        <v>0.3</v>
      </c>
      <c r="W27" s="8">
        <v>0.2</v>
      </c>
      <c r="X27" s="8">
        <v>0.3</v>
      </c>
      <c r="Y27" s="8">
        <v>0.2</v>
      </c>
      <c r="Z27" s="35">
        <f t="shared" si="0"/>
        <v>1.3291666666666666</v>
      </c>
      <c r="AA27" s="96" t="s">
        <v>46</v>
      </c>
      <c r="AB27" s="8">
        <v>3.2</v>
      </c>
      <c r="AC27" s="106">
        <v>0.4548611111111111</v>
      </c>
      <c r="AD27" s="96" t="s">
        <v>51</v>
      </c>
      <c r="AE27" s="8">
        <v>9.7</v>
      </c>
      <c r="AF27" s="109">
        <v>0.4465277777777778</v>
      </c>
    </row>
    <row r="28" spans="1:32" ht="14.25" customHeight="1">
      <c r="A28" s="92">
        <v>25</v>
      </c>
      <c r="B28" s="11">
        <v>0.3</v>
      </c>
      <c r="C28" s="8">
        <v>0.2</v>
      </c>
      <c r="D28" s="8">
        <v>0.3</v>
      </c>
      <c r="E28" s="8">
        <v>0.3</v>
      </c>
      <c r="F28" s="8">
        <v>0.5</v>
      </c>
      <c r="G28" s="8">
        <v>0.6</v>
      </c>
      <c r="H28" s="8">
        <v>0.6</v>
      </c>
      <c r="I28" s="8">
        <v>0.2</v>
      </c>
      <c r="J28" s="8">
        <v>0.5</v>
      </c>
      <c r="K28" s="8">
        <v>0.6</v>
      </c>
      <c r="L28" s="8">
        <v>0.6</v>
      </c>
      <c r="M28" s="8">
        <v>0.8</v>
      </c>
      <c r="N28" s="8">
        <v>0.9</v>
      </c>
      <c r="O28" s="8">
        <v>0.4</v>
      </c>
      <c r="P28" s="8">
        <v>0.7</v>
      </c>
      <c r="Q28" s="8">
        <v>0.6</v>
      </c>
      <c r="R28" s="8">
        <v>0.2</v>
      </c>
      <c r="S28" s="8">
        <v>0.5</v>
      </c>
      <c r="T28" s="8">
        <v>0.8</v>
      </c>
      <c r="U28" s="8">
        <v>0.7</v>
      </c>
      <c r="V28" s="8">
        <v>0</v>
      </c>
      <c r="W28" s="8">
        <v>0.4</v>
      </c>
      <c r="X28" s="8">
        <v>0</v>
      </c>
      <c r="Y28" s="8">
        <v>0.3</v>
      </c>
      <c r="Z28" s="35">
        <f t="shared" si="0"/>
        <v>0.4583333333333334</v>
      </c>
      <c r="AA28" s="96" t="s">
        <v>54</v>
      </c>
      <c r="AB28" s="8">
        <v>1.6</v>
      </c>
      <c r="AC28" s="106">
        <v>0.5145833333333333</v>
      </c>
      <c r="AD28" s="96" t="s">
        <v>55</v>
      </c>
      <c r="AE28" s="8">
        <v>5.3</v>
      </c>
      <c r="AF28" s="109">
        <v>0.44305555555555554</v>
      </c>
    </row>
    <row r="29" spans="1:32" ht="14.25" customHeight="1">
      <c r="A29" s="92">
        <v>26</v>
      </c>
      <c r="B29" s="11">
        <v>0.1</v>
      </c>
      <c r="C29" s="8">
        <v>0.7</v>
      </c>
      <c r="D29" s="8">
        <v>0.4</v>
      </c>
      <c r="E29" s="8">
        <v>0.6</v>
      </c>
      <c r="F29" s="8">
        <v>0.9</v>
      </c>
      <c r="G29" s="8">
        <v>0.6</v>
      </c>
      <c r="H29" s="8">
        <v>0.8</v>
      </c>
      <c r="I29" s="8">
        <v>0.1</v>
      </c>
      <c r="J29" s="8">
        <v>0.9</v>
      </c>
      <c r="K29" s="8">
        <v>1.1</v>
      </c>
      <c r="L29" s="8">
        <v>0.6</v>
      </c>
      <c r="M29" s="8">
        <v>1</v>
      </c>
      <c r="N29" s="8">
        <v>0.7</v>
      </c>
      <c r="O29" s="8">
        <v>0.5</v>
      </c>
      <c r="P29" s="8">
        <v>0.7</v>
      </c>
      <c r="Q29" s="8">
        <v>0.6</v>
      </c>
      <c r="R29" s="8">
        <v>0.2</v>
      </c>
      <c r="S29" s="8">
        <v>0.2</v>
      </c>
      <c r="T29" s="8">
        <v>0.7</v>
      </c>
      <c r="U29" s="8">
        <v>0.6</v>
      </c>
      <c r="V29" s="8">
        <v>0.4</v>
      </c>
      <c r="W29" s="8">
        <v>0.4</v>
      </c>
      <c r="X29" s="8">
        <v>0.9</v>
      </c>
      <c r="Y29" s="8">
        <v>0.2</v>
      </c>
      <c r="Z29" s="35">
        <f t="shared" si="0"/>
        <v>0.5791666666666665</v>
      </c>
      <c r="AA29" s="96" t="s">
        <v>46</v>
      </c>
      <c r="AB29" s="8">
        <v>1.7</v>
      </c>
      <c r="AC29" s="106">
        <v>0.41250000000000003</v>
      </c>
      <c r="AD29" s="96" t="s">
        <v>46</v>
      </c>
      <c r="AE29" s="8">
        <v>5.1</v>
      </c>
      <c r="AF29" s="109">
        <v>0.40277777777777773</v>
      </c>
    </row>
    <row r="30" spans="1:32" ht="14.25" customHeight="1">
      <c r="A30" s="92">
        <v>27</v>
      </c>
      <c r="B30" s="11">
        <v>0.2</v>
      </c>
      <c r="C30" s="8">
        <v>0.7</v>
      </c>
      <c r="D30" s="8">
        <v>0.2</v>
      </c>
      <c r="E30" s="8">
        <v>0.4</v>
      </c>
      <c r="F30" s="8">
        <v>0.3</v>
      </c>
      <c r="G30" s="8">
        <v>1.2</v>
      </c>
      <c r="H30" s="8">
        <v>1.1</v>
      </c>
      <c r="I30" s="8">
        <v>0.5</v>
      </c>
      <c r="J30" s="8">
        <v>1</v>
      </c>
      <c r="K30" s="8">
        <v>1.1</v>
      </c>
      <c r="L30" s="8">
        <v>0.5</v>
      </c>
      <c r="M30" s="8">
        <v>0.8</v>
      </c>
      <c r="N30" s="8">
        <v>0.6</v>
      </c>
      <c r="O30" s="8">
        <v>1.1</v>
      </c>
      <c r="P30" s="8">
        <v>1.6</v>
      </c>
      <c r="Q30" s="8">
        <v>1.3</v>
      </c>
      <c r="R30" s="8">
        <v>1.3</v>
      </c>
      <c r="S30" s="8">
        <v>0.8</v>
      </c>
      <c r="T30" s="8">
        <v>0.5</v>
      </c>
      <c r="U30" s="8">
        <v>0.4</v>
      </c>
      <c r="V30" s="8">
        <v>0.4</v>
      </c>
      <c r="W30" s="8">
        <v>0.3</v>
      </c>
      <c r="X30" s="8">
        <v>0.7</v>
      </c>
      <c r="Y30" s="8">
        <v>0.5</v>
      </c>
      <c r="Z30" s="35">
        <f t="shared" si="0"/>
        <v>0.7291666666666666</v>
      </c>
      <c r="AA30" s="96" t="s">
        <v>55</v>
      </c>
      <c r="AB30" s="8">
        <v>1.9</v>
      </c>
      <c r="AC30" s="106">
        <v>0.7333333333333334</v>
      </c>
      <c r="AD30" s="96" t="s">
        <v>49</v>
      </c>
      <c r="AE30" s="8">
        <v>6.1</v>
      </c>
      <c r="AF30" s="109">
        <v>0.5215277777777778</v>
      </c>
    </row>
    <row r="31" spans="1:32" ht="14.25" customHeight="1">
      <c r="A31" s="92">
        <v>28</v>
      </c>
      <c r="B31" s="11">
        <v>0.5</v>
      </c>
      <c r="C31" s="8">
        <v>0.6</v>
      </c>
      <c r="D31" s="8">
        <v>0.5</v>
      </c>
      <c r="E31" s="8">
        <v>0.7</v>
      </c>
      <c r="F31" s="8">
        <v>0.1</v>
      </c>
      <c r="G31" s="8">
        <v>0.5</v>
      </c>
      <c r="H31" s="8">
        <v>0</v>
      </c>
      <c r="I31" s="8">
        <v>0.6</v>
      </c>
      <c r="J31" s="8">
        <v>0.8</v>
      </c>
      <c r="K31" s="8">
        <v>1</v>
      </c>
      <c r="L31" s="8">
        <v>1.4</v>
      </c>
      <c r="M31" s="8">
        <v>1</v>
      </c>
      <c r="N31" s="8">
        <v>0.4</v>
      </c>
      <c r="O31" s="8">
        <v>0.9</v>
      </c>
      <c r="P31" s="8">
        <v>1.3</v>
      </c>
      <c r="Q31" s="8">
        <v>0.7</v>
      </c>
      <c r="R31" s="8">
        <v>1.2</v>
      </c>
      <c r="S31" s="8">
        <v>1</v>
      </c>
      <c r="T31" s="8">
        <v>0.8</v>
      </c>
      <c r="U31" s="8">
        <v>0.3</v>
      </c>
      <c r="V31" s="8">
        <v>0.6</v>
      </c>
      <c r="W31" s="8">
        <v>0.1</v>
      </c>
      <c r="X31" s="8">
        <v>0.2</v>
      </c>
      <c r="Y31" s="8">
        <v>0.4</v>
      </c>
      <c r="Z31" s="35">
        <f t="shared" si="0"/>
        <v>0.65</v>
      </c>
      <c r="AA31" s="96" t="s">
        <v>55</v>
      </c>
      <c r="AB31" s="8">
        <v>1.7</v>
      </c>
      <c r="AC31" s="106">
        <v>0.6402777777777778</v>
      </c>
      <c r="AD31" s="96" t="s">
        <v>50</v>
      </c>
      <c r="AE31" s="8">
        <v>5.2</v>
      </c>
      <c r="AF31" s="109">
        <v>0.6583333333333333</v>
      </c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/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0.6964285714285715</v>
      </c>
      <c r="C35" s="25">
        <f t="shared" si="1"/>
        <v>0.7357142857142858</v>
      </c>
      <c r="D35" s="25">
        <f t="shared" si="1"/>
        <v>0.732142857142857</v>
      </c>
      <c r="E35" s="25">
        <f t="shared" si="1"/>
        <v>0.7821428571428571</v>
      </c>
      <c r="F35" s="25">
        <f t="shared" si="1"/>
        <v>0.8107142857142856</v>
      </c>
      <c r="G35" s="25">
        <f t="shared" si="1"/>
        <v>0.6607142857142858</v>
      </c>
      <c r="H35" s="25">
        <f t="shared" si="1"/>
        <v>0.6392857142857143</v>
      </c>
      <c r="I35" s="25">
        <f t="shared" si="1"/>
        <v>0.6642857142857145</v>
      </c>
      <c r="J35" s="25">
        <f t="shared" si="1"/>
        <v>0.9821428571428573</v>
      </c>
      <c r="K35" s="25">
        <f t="shared" si="1"/>
        <v>1.1821428571428572</v>
      </c>
      <c r="L35" s="25">
        <f t="shared" si="1"/>
        <v>1.05</v>
      </c>
      <c r="M35" s="25">
        <f t="shared" si="1"/>
        <v>0.9999999999999999</v>
      </c>
      <c r="N35" s="25">
        <f t="shared" si="1"/>
        <v>1.0357142857142858</v>
      </c>
      <c r="O35" s="25">
        <f t="shared" si="1"/>
        <v>1.1928571428571426</v>
      </c>
      <c r="P35" s="25">
        <f t="shared" si="1"/>
        <v>0.8607142857142858</v>
      </c>
      <c r="Q35" s="25">
        <f t="shared" si="1"/>
        <v>0.7607142857142859</v>
      </c>
      <c r="R35" s="25">
        <f t="shared" si="1"/>
        <v>0.5821428571428571</v>
      </c>
      <c r="S35" s="25">
        <f t="shared" si="1"/>
        <v>0.6678571428571429</v>
      </c>
      <c r="T35" s="25">
        <f t="shared" si="1"/>
        <v>0.5928571428571427</v>
      </c>
      <c r="U35" s="25">
        <f t="shared" si="1"/>
        <v>0.6428571428571429</v>
      </c>
      <c r="V35" s="25">
        <f t="shared" si="1"/>
        <v>0.575</v>
      </c>
      <c r="W35" s="25">
        <f t="shared" si="1"/>
        <v>0.6607142857142857</v>
      </c>
      <c r="X35" s="25">
        <f t="shared" si="1"/>
        <v>0.6785714285714285</v>
      </c>
      <c r="Y35" s="25">
        <f t="shared" si="1"/>
        <v>0.7071428571428571</v>
      </c>
      <c r="Z35" s="37">
        <f t="shared" si="1"/>
        <v>0.7872023809523806</v>
      </c>
      <c r="AA35" s="98"/>
      <c r="AB35" s="25">
        <f>AVERAGE(AB4:AB34)</f>
        <v>2.4250000000000003</v>
      </c>
      <c r="AC35" s="32"/>
      <c r="AD35" s="98"/>
      <c r="AE35" s="25">
        <f>AVERAGE(AE4:AE34)</f>
        <v>7.860714285714283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4.1</v>
      </c>
      <c r="O38" s="103" t="str">
        <f>INDEX(AA4:AA34,P38,1)</f>
        <v>西北西</v>
      </c>
      <c r="P38" s="104">
        <f>MATCH(N38,AB4:AB34,0)</f>
        <v>21</v>
      </c>
      <c r="Q38" s="111">
        <f>INDEX(AC4:AC34,P38,1)</f>
        <v>0.5812499999999999</v>
      </c>
      <c r="T38" s="17">
        <f>MAX(AE4:AE34)</f>
        <v>13.7</v>
      </c>
      <c r="U38" s="103" t="str">
        <f>INDEX(AD4:AD34,V38,1)</f>
        <v>西</v>
      </c>
      <c r="V38" s="104">
        <f>MATCH(T38,AE4:AE34,0)</f>
        <v>6</v>
      </c>
      <c r="W38" s="111">
        <f>INDEX(AF4:AF34,V38,1)</f>
        <v>0.6687500000000001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</v>
      </c>
      <c r="C4" s="9">
        <v>0.1</v>
      </c>
      <c r="D4" s="9">
        <v>0.5</v>
      </c>
      <c r="E4" s="9">
        <v>0.7</v>
      </c>
      <c r="F4" s="9">
        <v>0</v>
      </c>
      <c r="G4" s="9">
        <v>0.4</v>
      </c>
      <c r="H4" s="9">
        <v>0.2</v>
      </c>
      <c r="I4" s="9">
        <v>0.3</v>
      </c>
      <c r="J4" s="9">
        <v>0.6</v>
      </c>
      <c r="K4" s="9">
        <v>0.8</v>
      </c>
      <c r="L4" s="9">
        <v>0.3</v>
      </c>
      <c r="M4" s="9">
        <v>0.8</v>
      </c>
      <c r="N4" s="9">
        <v>0.5</v>
      </c>
      <c r="O4" s="9">
        <v>0.7</v>
      </c>
      <c r="P4" s="9">
        <v>1.1</v>
      </c>
      <c r="Q4" s="9">
        <v>0.6</v>
      </c>
      <c r="R4" s="9">
        <v>0.1</v>
      </c>
      <c r="S4" s="9">
        <v>0.1</v>
      </c>
      <c r="T4" s="9">
        <v>0.1</v>
      </c>
      <c r="U4" s="9">
        <v>0.5</v>
      </c>
      <c r="V4" s="9">
        <v>0</v>
      </c>
      <c r="W4" s="9">
        <v>0.4</v>
      </c>
      <c r="X4" s="9">
        <v>0.2</v>
      </c>
      <c r="Y4" s="9">
        <v>0.1</v>
      </c>
      <c r="Z4" s="34">
        <f aca="true" t="shared" si="0" ref="Z4:Z34">AVERAGE(B4:Y4)</f>
        <v>0.3791666666666666</v>
      </c>
      <c r="AA4" s="95" t="s">
        <v>49</v>
      </c>
      <c r="AB4" s="9">
        <v>1.6</v>
      </c>
      <c r="AC4" s="105">
        <v>0.5541666666666667</v>
      </c>
      <c r="AD4" s="95" t="s">
        <v>49</v>
      </c>
      <c r="AE4" s="9">
        <v>5.1</v>
      </c>
      <c r="AF4" s="108">
        <v>0.5493055555555556</v>
      </c>
    </row>
    <row r="5" spans="1:32" ht="14.25" customHeight="1">
      <c r="A5" s="92">
        <v>2</v>
      </c>
      <c r="B5" s="11">
        <v>0</v>
      </c>
      <c r="C5" s="8">
        <v>0.5</v>
      </c>
      <c r="D5" s="8">
        <v>0</v>
      </c>
      <c r="E5" s="8">
        <v>0</v>
      </c>
      <c r="F5" s="8">
        <v>0</v>
      </c>
      <c r="G5" s="8">
        <v>0.3</v>
      </c>
      <c r="H5" s="8">
        <v>0</v>
      </c>
      <c r="I5" s="8">
        <v>0.3</v>
      </c>
      <c r="J5" s="8">
        <v>0.3</v>
      </c>
      <c r="K5" s="8">
        <v>0.3</v>
      </c>
      <c r="L5" s="8">
        <v>1</v>
      </c>
      <c r="M5" s="8">
        <v>0.4</v>
      </c>
      <c r="N5" s="8">
        <v>0.4</v>
      </c>
      <c r="O5" s="8">
        <v>0.5</v>
      </c>
      <c r="P5" s="8">
        <v>0.1</v>
      </c>
      <c r="Q5" s="8">
        <v>0.1</v>
      </c>
      <c r="R5" s="8">
        <v>0.2</v>
      </c>
      <c r="S5" s="8">
        <v>0.2</v>
      </c>
      <c r="T5" s="8">
        <v>0.1</v>
      </c>
      <c r="U5" s="8">
        <v>0.2</v>
      </c>
      <c r="V5" s="8">
        <v>0</v>
      </c>
      <c r="W5" s="8">
        <v>0</v>
      </c>
      <c r="X5" s="8">
        <v>0.5</v>
      </c>
      <c r="Y5" s="8">
        <v>0.7</v>
      </c>
      <c r="Z5" s="35">
        <f t="shared" si="0"/>
        <v>0.25416666666666665</v>
      </c>
      <c r="AA5" s="96" t="s">
        <v>50</v>
      </c>
      <c r="AB5" s="8">
        <v>1.2</v>
      </c>
      <c r="AC5" s="106">
        <v>0.6069444444444444</v>
      </c>
      <c r="AD5" s="96" t="s">
        <v>51</v>
      </c>
      <c r="AE5" s="8">
        <v>4</v>
      </c>
      <c r="AF5" s="109">
        <v>0.96875</v>
      </c>
    </row>
    <row r="6" spans="1:32" ht="14.25" customHeight="1">
      <c r="A6" s="92">
        <v>3</v>
      </c>
      <c r="B6" s="11">
        <v>0.1</v>
      </c>
      <c r="C6" s="8">
        <v>0.6</v>
      </c>
      <c r="D6" s="8">
        <v>0.3</v>
      </c>
      <c r="E6" s="8">
        <v>0.6</v>
      </c>
      <c r="F6" s="8">
        <v>0.2</v>
      </c>
      <c r="G6" s="8">
        <v>0.2</v>
      </c>
      <c r="H6" s="8">
        <v>0.3</v>
      </c>
      <c r="I6" s="8">
        <v>0.1</v>
      </c>
      <c r="J6" s="8">
        <v>1.3</v>
      </c>
      <c r="K6" s="8">
        <v>1.8</v>
      </c>
      <c r="L6" s="8">
        <v>0.8</v>
      </c>
      <c r="M6" s="8">
        <v>1.1</v>
      </c>
      <c r="N6" s="8">
        <v>1.3</v>
      </c>
      <c r="O6" s="8">
        <v>0.7</v>
      </c>
      <c r="P6" s="8">
        <v>1.3</v>
      </c>
      <c r="Q6" s="8">
        <v>2.2</v>
      </c>
      <c r="R6" s="8">
        <v>1.3</v>
      </c>
      <c r="S6" s="8">
        <v>0.7</v>
      </c>
      <c r="T6" s="8">
        <v>0.1</v>
      </c>
      <c r="U6" s="8">
        <v>0.3</v>
      </c>
      <c r="V6" s="8">
        <v>0.2</v>
      </c>
      <c r="W6" s="8">
        <v>0.6</v>
      </c>
      <c r="X6" s="8">
        <v>0.3</v>
      </c>
      <c r="Y6" s="8">
        <v>0.6</v>
      </c>
      <c r="Z6" s="35">
        <f t="shared" si="0"/>
        <v>0.7083333333333335</v>
      </c>
      <c r="AA6" s="96" t="s">
        <v>46</v>
      </c>
      <c r="AB6" s="8">
        <v>2.3</v>
      </c>
      <c r="AC6" s="106">
        <v>0.7034722222222222</v>
      </c>
      <c r="AD6" s="96" t="s">
        <v>51</v>
      </c>
      <c r="AE6" s="8">
        <v>7.3</v>
      </c>
      <c r="AF6" s="109">
        <v>0.4138888888888889</v>
      </c>
    </row>
    <row r="7" spans="1:32" ht="14.25" customHeight="1">
      <c r="A7" s="92">
        <v>4</v>
      </c>
      <c r="B7" s="11">
        <v>0.6</v>
      </c>
      <c r="C7" s="8">
        <v>0.4</v>
      </c>
      <c r="D7" s="8">
        <v>0.4</v>
      </c>
      <c r="E7" s="8">
        <v>0.4</v>
      </c>
      <c r="F7" s="8">
        <v>0.7</v>
      </c>
      <c r="G7" s="8">
        <v>0.6</v>
      </c>
      <c r="H7" s="8">
        <v>0.8</v>
      </c>
      <c r="I7" s="8">
        <v>0.7</v>
      </c>
      <c r="J7" s="8">
        <v>1.8</v>
      </c>
      <c r="K7" s="8">
        <v>1.8</v>
      </c>
      <c r="L7" s="8">
        <v>1.1</v>
      </c>
      <c r="M7" s="8">
        <v>1.3</v>
      </c>
      <c r="N7" s="8">
        <v>1.8</v>
      </c>
      <c r="O7" s="8">
        <v>0.9</v>
      </c>
      <c r="P7" s="8">
        <v>1.5</v>
      </c>
      <c r="Q7" s="8">
        <v>0.6</v>
      </c>
      <c r="R7" s="8">
        <v>0.2</v>
      </c>
      <c r="S7" s="8">
        <v>0.7</v>
      </c>
      <c r="T7" s="8">
        <v>0.8</v>
      </c>
      <c r="U7" s="8">
        <v>1</v>
      </c>
      <c r="V7" s="8">
        <v>1</v>
      </c>
      <c r="W7" s="8">
        <v>1</v>
      </c>
      <c r="X7" s="8">
        <v>1</v>
      </c>
      <c r="Y7" s="8">
        <v>1</v>
      </c>
      <c r="Z7" s="35">
        <f t="shared" si="0"/>
        <v>0.9208333333333334</v>
      </c>
      <c r="AA7" s="96" t="s">
        <v>48</v>
      </c>
      <c r="AB7" s="8">
        <v>2.3</v>
      </c>
      <c r="AC7" s="106">
        <v>0.4291666666666667</v>
      </c>
      <c r="AD7" s="96" t="s">
        <v>48</v>
      </c>
      <c r="AE7" s="8">
        <v>8.1</v>
      </c>
      <c r="AF7" s="109">
        <v>0.5527777777777778</v>
      </c>
    </row>
    <row r="8" spans="1:32" ht="14.25" customHeight="1">
      <c r="A8" s="92">
        <v>5</v>
      </c>
      <c r="B8" s="11">
        <v>1.1</v>
      </c>
      <c r="C8" s="8">
        <v>1.1</v>
      </c>
      <c r="D8" s="8">
        <v>1</v>
      </c>
      <c r="E8" s="8">
        <v>1.2</v>
      </c>
      <c r="F8" s="8">
        <v>1.1</v>
      </c>
      <c r="G8" s="8">
        <v>1.3</v>
      </c>
      <c r="H8" s="8">
        <v>0.7</v>
      </c>
      <c r="I8" s="8">
        <v>0.6</v>
      </c>
      <c r="J8" s="8">
        <v>0.8</v>
      </c>
      <c r="K8" s="8">
        <v>1</v>
      </c>
      <c r="L8" s="8">
        <v>0.8</v>
      </c>
      <c r="M8" s="8">
        <v>1.1</v>
      </c>
      <c r="N8" s="8">
        <v>1.1</v>
      </c>
      <c r="O8" s="8">
        <v>0.9</v>
      </c>
      <c r="P8" s="8">
        <v>0.6</v>
      </c>
      <c r="Q8" s="8">
        <v>0.7</v>
      </c>
      <c r="R8" s="8">
        <v>0.4</v>
      </c>
      <c r="S8" s="8">
        <v>0</v>
      </c>
      <c r="T8" s="8">
        <v>0</v>
      </c>
      <c r="U8" s="8">
        <v>0</v>
      </c>
      <c r="V8" s="8">
        <v>0.3</v>
      </c>
      <c r="W8" s="8">
        <v>0.7</v>
      </c>
      <c r="X8" s="8">
        <v>0.8</v>
      </c>
      <c r="Y8" s="8">
        <v>1</v>
      </c>
      <c r="Z8" s="35">
        <f t="shared" si="0"/>
        <v>0.7625000000000001</v>
      </c>
      <c r="AA8" s="96" t="s">
        <v>56</v>
      </c>
      <c r="AB8" s="8">
        <v>1.4</v>
      </c>
      <c r="AC8" s="106">
        <v>0.4875</v>
      </c>
      <c r="AD8" s="96" t="s">
        <v>49</v>
      </c>
      <c r="AE8" s="8">
        <v>5.3</v>
      </c>
      <c r="AF8" s="109">
        <v>0.49513888888888885</v>
      </c>
    </row>
    <row r="9" spans="1:32" ht="14.25" customHeight="1">
      <c r="A9" s="92">
        <v>6</v>
      </c>
      <c r="B9" s="11">
        <v>1.1</v>
      </c>
      <c r="C9" s="8">
        <v>1</v>
      </c>
      <c r="D9" s="8">
        <v>1</v>
      </c>
      <c r="E9" s="8">
        <v>0.9</v>
      </c>
      <c r="F9" s="8">
        <v>0.8</v>
      </c>
      <c r="G9" s="8">
        <v>0.9</v>
      </c>
      <c r="H9" s="8">
        <v>0.4</v>
      </c>
      <c r="I9" s="8">
        <v>0.4</v>
      </c>
      <c r="J9" s="8">
        <v>0.6</v>
      </c>
      <c r="K9" s="8">
        <v>0.5</v>
      </c>
      <c r="L9" s="8">
        <v>0.7</v>
      </c>
      <c r="M9" s="8">
        <v>0.5</v>
      </c>
      <c r="N9" s="8">
        <v>0.4</v>
      </c>
      <c r="O9" s="8">
        <v>0.7</v>
      </c>
      <c r="P9" s="8">
        <v>0.3</v>
      </c>
      <c r="Q9" s="8">
        <v>0.6</v>
      </c>
      <c r="R9" s="8">
        <v>0.5</v>
      </c>
      <c r="S9" s="8">
        <v>0.4</v>
      </c>
      <c r="T9" s="8">
        <v>0.2</v>
      </c>
      <c r="U9" s="8">
        <v>0.2</v>
      </c>
      <c r="V9" s="8">
        <v>0.3</v>
      </c>
      <c r="W9" s="8">
        <v>0.8</v>
      </c>
      <c r="X9" s="8">
        <v>1.3</v>
      </c>
      <c r="Y9" s="8">
        <v>1.7</v>
      </c>
      <c r="Z9" s="35">
        <f t="shared" si="0"/>
        <v>0.6750000000000002</v>
      </c>
      <c r="AA9" s="96" t="s">
        <v>46</v>
      </c>
      <c r="AB9" s="8">
        <v>2</v>
      </c>
      <c r="AC9" s="106">
        <v>0.9840277777777778</v>
      </c>
      <c r="AD9" s="96" t="s">
        <v>51</v>
      </c>
      <c r="AE9" s="8">
        <v>6.9</v>
      </c>
      <c r="AF9" s="109">
        <v>0.9812500000000001</v>
      </c>
    </row>
    <row r="10" spans="1:32" ht="14.25" customHeight="1">
      <c r="A10" s="92">
        <v>7</v>
      </c>
      <c r="B10" s="11">
        <v>2.1</v>
      </c>
      <c r="C10" s="8">
        <v>2.1</v>
      </c>
      <c r="D10" s="8">
        <v>2.6</v>
      </c>
      <c r="E10" s="8">
        <v>1.7</v>
      </c>
      <c r="F10" s="8">
        <v>0.9</v>
      </c>
      <c r="G10" s="8">
        <v>0.8</v>
      </c>
      <c r="H10" s="8">
        <v>1.1</v>
      </c>
      <c r="I10" s="8">
        <v>0.8</v>
      </c>
      <c r="J10" s="8">
        <v>0.7</v>
      </c>
      <c r="K10" s="8">
        <v>0.3</v>
      </c>
      <c r="L10" s="8">
        <v>0.8</v>
      </c>
      <c r="M10" s="8">
        <v>0.7</v>
      </c>
      <c r="N10" s="8">
        <v>0.7</v>
      </c>
      <c r="O10" s="8">
        <v>0.5</v>
      </c>
      <c r="P10" s="8">
        <v>0.3</v>
      </c>
      <c r="Q10" s="8">
        <v>0</v>
      </c>
      <c r="R10" s="8">
        <v>0</v>
      </c>
      <c r="S10" s="8">
        <v>0.2</v>
      </c>
      <c r="T10" s="8">
        <v>0.3</v>
      </c>
      <c r="U10" s="8">
        <v>0</v>
      </c>
      <c r="V10" s="8">
        <v>0</v>
      </c>
      <c r="W10" s="8">
        <v>0</v>
      </c>
      <c r="X10" s="8">
        <v>0.1</v>
      </c>
      <c r="Y10" s="8">
        <v>0</v>
      </c>
      <c r="Z10" s="35">
        <f t="shared" si="0"/>
        <v>0.6958333333333334</v>
      </c>
      <c r="AA10" s="96" t="s">
        <v>46</v>
      </c>
      <c r="AB10" s="8">
        <v>3</v>
      </c>
      <c r="AC10" s="106">
        <v>0.12013888888888889</v>
      </c>
      <c r="AD10" s="96" t="s">
        <v>51</v>
      </c>
      <c r="AE10" s="8">
        <v>8.5</v>
      </c>
      <c r="AF10" s="109">
        <v>0.12361111111111112</v>
      </c>
    </row>
    <row r="11" spans="1:32" ht="14.25" customHeight="1">
      <c r="A11" s="92">
        <v>8</v>
      </c>
      <c r="B11" s="11">
        <v>0</v>
      </c>
      <c r="C11" s="8">
        <v>0.5</v>
      </c>
      <c r="D11" s="8">
        <v>0.4</v>
      </c>
      <c r="E11" s="8">
        <v>0</v>
      </c>
      <c r="F11" s="8">
        <v>0</v>
      </c>
      <c r="G11" s="8">
        <v>0.4</v>
      </c>
      <c r="H11" s="8">
        <v>0.5</v>
      </c>
      <c r="I11" s="8">
        <v>0.4</v>
      </c>
      <c r="J11" s="8">
        <v>0.4</v>
      </c>
      <c r="K11" s="8">
        <v>0.5</v>
      </c>
      <c r="L11" s="8">
        <v>0.7</v>
      </c>
      <c r="M11" s="8">
        <v>0.6</v>
      </c>
      <c r="N11" s="8">
        <v>0.8</v>
      </c>
      <c r="O11" s="8">
        <v>1.4</v>
      </c>
      <c r="P11" s="8">
        <v>0.5</v>
      </c>
      <c r="Q11" s="8">
        <v>1.2</v>
      </c>
      <c r="R11" s="8">
        <v>1.1</v>
      </c>
      <c r="S11" s="8">
        <v>0.2</v>
      </c>
      <c r="T11" s="8">
        <v>0.4</v>
      </c>
      <c r="U11" s="8">
        <v>0.7</v>
      </c>
      <c r="V11" s="8">
        <v>0.7</v>
      </c>
      <c r="W11" s="8">
        <v>0.8</v>
      </c>
      <c r="X11" s="8">
        <v>0.7</v>
      </c>
      <c r="Y11" s="8">
        <v>0.7</v>
      </c>
      <c r="Z11" s="35">
        <f t="shared" si="0"/>
        <v>0.5666666666666665</v>
      </c>
      <c r="AA11" s="96" t="s">
        <v>46</v>
      </c>
      <c r="AB11" s="8">
        <v>1.6</v>
      </c>
      <c r="AC11" s="106">
        <v>0.5506944444444445</v>
      </c>
      <c r="AD11" s="96" t="s">
        <v>46</v>
      </c>
      <c r="AE11" s="8">
        <v>6.6</v>
      </c>
      <c r="AF11" s="109">
        <v>0.5458333333333333</v>
      </c>
    </row>
    <row r="12" spans="1:32" ht="14.25" customHeight="1">
      <c r="A12" s="92">
        <v>9</v>
      </c>
      <c r="B12" s="11">
        <v>0.9</v>
      </c>
      <c r="C12" s="8">
        <v>1</v>
      </c>
      <c r="D12" s="8">
        <v>1.1</v>
      </c>
      <c r="E12" s="8">
        <v>1.1</v>
      </c>
      <c r="F12" s="8">
        <v>0.9</v>
      </c>
      <c r="G12" s="8">
        <v>0.9</v>
      </c>
      <c r="H12" s="8">
        <v>0.8</v>
      </c>
      <c r="I12" s="8">
        <v>0.4</v>
      </c>
      <c r="J12" s="8">
        <v>0.5</v>
      </c>
      <c r="K12" s="8">
        <v>0.7</v>
      </c>
      <c r="L12" s="8">
        <v>1.5</v>
      </c>
      <c r="M12" s="8">
        <v>0.5</v>
      </c>
      <c r="N12" s="8">
        <v>0.8</v>
      </c>
      <c r="O12" s="8">
        <v>1</v>
      </c>
      <c r="P12" s="8">
        <v>1</v>
      </c>
      <c r="Q12" s="8">
        <v>0.1</v>
      </c>
      <c r="R12" s="8">
        <v>0.2</v>
      </c>
      <c r="S12" s="8">
        <v>0.3</v>
      </c>
      <c r="T12" s="8">
        <v>0.7</v>
      </c>
      <c r="U12" s="8">
        <v>0.6</v>
      </c>
      <c r="V12" s="8">
        <v>0.6</v>
      </c>
      <c r="W12" s="8">
        <v>1.1</v>
      </c>
      <c r="X12" s="8">
        <v>1.1</v>
      </c>
      <c r="Y12" s="8">
        <v>1.3</v>
      </c>
      <c r="Z12" s="35">
        <f t="shared" si="0"/>
        <v>0.7958333333333334</v>
      </c>
      <c r="AA12" s="96" t="s">
        <v>46</v>
      </c>
      <c r="AB12" s="8">
        <v>1.6</v>
      </c>
      <c r="AC12" s="106">
        <v>0.4597222222222222</v>
      </c>
      <c r="AD12" s="96" t="s">
        <v>52</v>
      </c>
      <c r="AE12" s="8">
        <v>6.1</v>
      </c>
      <c r="AF12" s="109">
        <v>0.6027777777777777</v>
      </c>
    </row>
    <row r="13" spans="1:32" ht="14.25" customHeight="1">
      <c r="A13" s="92">
        <v>10</v>
      </c>
      <c r="B13" s="11">
        <v>1</v>
      </c>
      <c r="C13" s="8">
        <v>0.1</v>
      </c>
      <c r="D13" s="8">
        <v>1.4</v>
      </c>
      <c r="E13" s="8">
        <v>0.8</v>
      </c>
      <c r="F13" s="8">
        <v>0.8</v>
      </c>
      <c r="G13" s="8">
        <v>0.9</v>
      </c>
      <c r="H13" s="8">
        <v>0.5</v>
      </c>
      <c r="I13" s="8">
        <v>0.5</v>
      </c>
      <c r="J13" s="8">
        <v>0.7</v>
      </c>
      <c r="K13" s="8">
        <v>0.6</v>
      </c>
      <c r="L13" s="8">
        <v>1.2</v>
      </c>
      <c r="M13" s="8">
        <v>0.9</v>
      </c>
      <c r="N13" s="8">
        <v>1.3</v>
      </c>
      <c r="O13" s="8">
        <v>0.8</v>
      </c>
      <c r="P13" s="8">
        <v>2</v>
      </c>
      <c r="Q13" s="8">
        <v>1.8</v>
      </c>
      <c r="R13" s="8">
        <v>0.8</v>
      </c>
      <c r="S13" s="8">
        <v>0.6</v>
      </c>
      <c r="T13" s="8">
        <v>0.1</v>
      </c>
      <c r="U13" s="8">
        <v>0.1</v>
      </c>
      <c r="V13" s="8">
        <v>0.4</v>
      </c>
      <c r="W13" s="8">
        <v>0.3</v>
      </c>
      <c r="X13" s="8">
        <v>0.2</v>
      </c>
      <c r="Y13" s="8">
        <v>0.1</v>
      </c>
      <c r="Z13" s="35">
        <f t="shared" si="0"/>
        <v>0.7458333333333336</v>
      </c>
      <c r="AA13" s="96" t="s">
        <v>46</v>
      </c>
      <c r="AB13" s="8">
        <v>2.5</v>
      </c>
      <c r="AC13" s="106">
        <v>0.6326388888888889</v>
      </c>
      <c r="AD13" s="96" t="s">
        <v>46</v>
      </c>
      <c r="AE13" s="8">
        <v>8.3</v>
      </c>
      <c r="AF13" s="109">
        <v>0.6305555555555555</v>
      </c>
    </row>
    <row r="14" spans="1:32" ht="14.25" customHeight="1">
      <c r="A14" s="93">
        <v>11</v>
      </c>
      <c r="B14" s="17">
        <v>0.4</v>
      </c>
      <c r="C14" s="18">
        <v>0.8</v>
      </c>
      <c r="D14" s="18">
        <v>0.9</v>
      </c>
      <c r="E14" s="18">
        <v>0.3</v>
      </c>
      <c r="F14" s="18">
        <v>0.3</v>
      </c>
      <c r="G14" s="18">
        <v>0.2</v>
      </c>
      <c r="H14" s="18">
        <v>0.7</v>
      </c>
      <c r="I14" s="18">
        <v>0.8</v>
      </c>
      <c r="J14" s="18">
        <v>2</v>
      </c>
      <c r="K14" s="18">
        <v>0.8</v>
      </c>
      <c r="L14" s="18">
        <v>1.5</v>
      </c>
      <c r="M14" s="18">
        <v>0.8</v>
      </c>
      <c r="N14" s="18">
        <v>0.5</v>
      </c>
      <c r="O14" s="18">
        <v>0.7</v>
      </c>
      <c r="P14" s="18">
        <v>1.1</v>
      </c>
      <c r="Q14" s="18">
        <v>1.1</v>
      </c>
      <c r="R14" s="18">
        <v>0.7</v>
      </c>
      <c r="S14" s="18">
        <v>0</v>
      </c>
      <c r="T14" s="18">
        <v>0.3</v>
      </c>
      <c r="U14" s="18">
        <v>0.1</v>
      </c>
      <c r="V14" s="18">
        <v>0.1</v>
      </c>
      <c r="W14" s="18">
        <v>0.2</v>
      </c>
      <c r="X14" s="18">
        <v>0.1</v>
      </c>
      <c r="Y14" s="18">
        <v>0</v>
      </c>
      <c r="Z14" s="36">
        <f t="shared" si="0"/>
        <v>0.5999999999999999</v>
      </c>
      <c r="AA14" s="97" t="s">
        <v>46</v>
      </c>
      <c r="AB14" s="18">
        <v>2.3</v>
      </c>
      <c r="AC14" s="107">
        <v>0.4375</v>
      </c>
      <c r="AD14" s="97" t="s">
        <v>46</v>
      </c>
      <c r="AE14" s="18">
        <v>6.5</v>
      </c>
      <c r="AF14" s="110">
        <v>0.6229166666666667</v>
      </c>
    </row>
    <row r="15" spans="1:32" ht="14.25" customHeight="1">
      <c r="A15" s="92">
        <v>12</v>
      </c>
      <c r="B15" s="11">
        <v>0</v>
      </c>
      <c r="C15" s="8">
        <v>0</v>
      </c>
      <c r="D15" s="8">
        <v>0</v>
      </c>
      <c r="E15" s="8">
        <v>0.1</v>
      </c>
      <c r="F15" s="8">
        <v>0</v>
      </c>
      <c r="G15" s="8">
        <v>0.3</v>
      </c>
      <c r="H15" s="8">
        <v>0.3</v>
      </c>
      <c r="I15" s="8">
        <v>0.4</v>
      </c>
      <c r="J15" s="8">
        <v>0.7</v>
      </c>
      <c r="K15" s="8">
        <v>0.5</v>
      </c>
      <c r="L15" s="8">
        <v>1.1</v>
      </c>
      <c r="M15" s="8">
        <v>0.9</v>
      </c>
      <c r="N15" s="8">
        <v>1.2</v>
      </c>
      <c r="O15" s="8">
        <v>0.9</v>
      </c>
      <c r="P15" s="8">
        <v>1</v>
      </c>
      <c r="Q15" s="8">
        <v>0.7</v>
      </c>
      <c r="R15" s="8">
        <v>0.4</v>
      </c>
      <c r="S15" s="8">
        <v>0.1</v>
      </c>
      <c r="T15" s="8">
        <v>0.2</v>
      </c>
      <c r="U15" s="8">
        <v>0.4</v>
      </c>
      <c r="V15" s="8">
        <v>0.4</v>
      </c>
      <c r="W15" s="8">
        <v>0.4</v>
      </c>
      <c r="X15" s="8">
        <v>0.5</v>
      </c>
      <c r="Y15" s="8">
        <v>0.5</v>
      </c>
      <c r="Z15" s="35">
        <f t="shared" si="0"/>
        <v>0.4583333333333333</v>
      </c>
      <c r="AA15" s="96" t="s">
        <v>49</v>
      </c>
      <c r="AB15" s="8">
        <v>1.7</v>
      </c>
      <c r="AC15" s="106">
        <v>0.5916666666666667</v>
      </c>
      <c r="AD15" s="96" t="s">
        <v>56</v>
      </c>
      <c r="AE15" s="8">
        <v>6.3</v>
      </c>
      <c r="AF15" s="109">
        <v>0.5277777777777778</v>
      </c>
    </row>
    <row r="16" spans="1:32" ht="14.25" customHeight="1">
      <c r="A16" s="92">
        <v>13</v>
      </c>
      <c r="B16" s="11">
        <v>0.4</v>
      </c>
      <c r="C16" s="8">
        <v>0.1</v>
      </c>
      <c r="D16" s="8">
        <v>0</v>
      </c>
      <c r="E16" s="8">
        <v>0.2</v>
      </c>
      <c r="F16" s="8">
        <v>0.2</v>
      </c>
      <c r="G16" s="8">
        <v>0.3</v>
      </c>
      <c r="H16" s="8">
        <v>0.4</v>
      </c>
      <c r="I16" s="8">
        <v>0.5</v>
      </c>
      <c r="J16" s="8">
        <v>0.8</v>
      </c>
      <c r="K16" s="8">
        <v>0.8</v>
      </c>
      <c r="L16" s="8">
        <v>0.6</v>
      </c>
      <c r="M16" s="8">
        <v>0.6</v>
      </c>
      <c r="N16" s="8">
        <v>0.6</v>
      </c>
      <c r="O16" s="8">
        <v>0.7</v>
      </c>
      <c r="P16" s="8">
        <v>0.8</v>
      </c>
      <c r="Q16" s="8">
        <v>1</v>
      </c>
      <c r="R16" s="8">
        <v>0.1</v>
      </c>
      <c r="S16" s="8">
        <v>0.1</v>
      </c>
      <c r="T16" s="8">
        <v>0.5</v>
      </c>
      <c r="U16" s="8">
        <v>0.8</v>
      </c>
      <c r="V16" s="8">
        <v>0.6</v>
      </c>
      <c r="W16" s="8">
        <v>0.8</v>
      </c>
      <c r="X16" s="8">
        <v>1.1</v>
      </c>
      <c r="Y16" s="8">
        <v>0.9</v>
      </c>
      <c r="Z16" s="35">
        <f t="shared" si="0"/>
        <v>0.5375</v>
      </c>
      <c r="AA16" s="96" t="s">
        <v>46</v>
      </c>
      <c r="AB16" s="8">
        <v>1.5</v>
      </c>
      <c r="AC16" s="106">
        <v>0.938888888888889</v>
      </c>
      <c r="AD16" s="96" t="s">
        <v>49</v>
      </c>
      <c r="AE16" s="8">
        <v>3.8</v>
      </c>
      <c r="AF16" s="109">
        <v>0.6749999999999999</v>
      </c>
    </row>
    <row r="17" spans="1:32" ht="14.25" customHeight="1">
      <c r="A17" s="92">
        <v>14</v>
      </c>
      <c r="B17" s="11">
        <v>1</v>
      </c>
      <c r="C17" s="8">
        <v>1.1</v>
      </c>
      <c r="D17" s="8">
        <v>1</v>
      </c>
      <c r="E17" s="8">
        <v>0.7</v>
      </c>
      <c r="F17" s="8">
        <v>0.6</v>
      </c>
      <c r="G17" s="8">
        <v>0.5</v>
      </c>
      <c r="H17" s="8">
        <v>0.4</v>
      </c>
      <c r="I17" s="8">
        <v>0.6</v>
      </c>
      <c r="J17" s="8">
        <v>0.5</v>
      </c>
      <c r="K17" s="8">
        <v>0.7</v>
      </c>
      <c r="L17" s="8">
        <v>0.5</v>
      </c>
      <c r="M17" s="8">
        <v>1.2</v>
      </c>
      <c r="N17" s="8">
        <v>1</v>
      </c>
      <c r="O17" s="8">
        <v>0.9</v>
      </c>
      <c r="P17" s="8">
        <v>0.9</v>
      </c>
      <c r="Q17" s="8">
        <v>0.9</v>
      </c>
      <c r="R17" s="8">
        <v>0.5</v>
      </c>
      <c r="S17" s="8">
        <v>0.7</v>
      </c>
      <c r="T17" s="8">
        <v>0.7</v>
      </c>
      <c r="U17" s="8">
        <v>1</v>
      </c>
      <c r="V17" s="8">
        <v>1.2</v>
      </c>
      <c r="W17" s="8">
        <v>1.2</v>
      </c>
      <c r="X17" s="8">
        <v>1.1</v>
      </c>
      <c r="Y17" s="8">
        <v>1.9</v>
      </c>
      <c r="Z17" s="35">
        <f t="shared" si="0"/>
        <v>0.8666666666666666</v>
      </c>
      <c r="AA17" s="96" t="s">
        <v>46</v>
      </c>
      <c r="AB17" s="8">
        <v>2.1</v>
      </c>
      <c r="AC17" s="106">
        <v>0.9951388888888889</v>
      </c>
      <c r="AD17" s="96" t="s">
        <v>55</v>
      </c>
      <c r="AE17" s="8">
        <v>8.1</v>
      </c>
      <c r="AF17" s="109">
        <v>0.6826388888888889</v>
      </c>
    </row>
    <row r="18" spans="1:32" ht="14.25" customHeight="1">
      <c r="A18" s="92">
        <v>15</v>
      </c>
      <c r="B18" s="11">
        <v>2</v>
      </c>
      <c r="C18" s="8">
        <v>2.1</v>
      </c>
      <c r="D18" s="8">
        <v>1.1</v>
      </c>
      <c r="E18" s="8">
        <v>2</v>
      </c>
      <c r="F18" s="8">
        <v>0.9</v>
      </c>
      <c r="G18" s="8">
        <v>1.7</v>
      </c>
      <c r="H18" s="8">
        <v>1.6</v>
      </c>
      <c r="I18" s="8">
        <v>1.9</v>
      </c>
      <c r="J18" s="8">
        <v>1.8</v>
      </c>
      <c r="K18" s="8">
        <v>1.1</v>
      </c>
      <c r="L18" s="8">
        <v>1.7</v>
      </c>
      <c r="M18" s="8">
        <v>1</v>
      </c>
      <c r="N18" s="8">
        <v>1</v>
      </c>
      <c r="O18" s="8">
        <v>0.9</v>
      </c>
      <c r="P18" s="8">
        <v>1</v>
      </c>
      <c r="Q18" s="8">
        <v>1</v>
      </c>
      <c r="R18" s="8">
        <v>0.6</v>
      </c>
      <c r="S18" s="8">
        <v>0.5</v>
      </c>
      <c r="T18" s="8">
        <v>0.2</v>
      </c>
      <c r="U18" s="8">
        <v>0.1</v>
      </c>
      <c r="V18" s="8">
        <v>0</v>
      </c>
      <c r="W18" s="8">
        <v>0</v>
      </c>
      <c r="X18" s="8">
        <v>0.3</v>
      </c>
      <c r="Y18" s="8">
        <v>0</v>
      </c>
      <c r="Z18" s="35">
        <f t="shared" si="0"/>
        <v>1.0208333333333333</v>
      </c>
      <c r="AA18" s="96" t="s">
        <v>46</v>
      </c>
      <c r="AB18" s="8">
        <v>2.5</v>
      </c>
      <c r="AC18" s="106">
        <v>0.1638888888888889</v>
      </c>
      <c r="AD18" s="96" t="s">
        <v>51</v>
      </c>
      <c r="AE18" s="8">
        <v>7.5</v>
      </c>
      <c r="AF18" s="109">
        <v>0.15902777777777777</v>
      </c>
    </row>
    <row r="19" spans="1:32" ht="14.25" customHeight="1">
      <c r="A19" s="92">
        <v>16</v>
      </c>
      <c r="B19" s="11">
        <v>0.1</v>
      </c>
      <c r="C19" s="8">
        <v>0.2</v>
      </c>
      <c r="D19" s="8">
        <v>0.4</v>
      </c>
      <c r="E19" s="8">
        <v>0.2</v>
      </c>
      <c r="F19" s="8">
        <v>0.2</v>
      </c>
      <c r="G19" s="8">
        <v>0.2</v>
      </c>
      <c r="H19" s="8">
        <v>0.5</v>
      </c>
      <c r="I19" s="8">
        <v>0.3</v>
      </c>
      <c r="J19" s="8">
        <v>1.6</v>
      </c>
      <c r="K19" s="8">
        <v>1.5</v>
      </c>
      <c r="L19" s="8">
        <v>1.3</v>
      </c>
      <c r="M19" s="8">
        <v>0.9</v>
      </c>
      <c r="N19" s="8">
        <v>0.7</v>
      </c>
      <c r="O19" s="8">
        <v>0.7</v>
      </c>
      <c r="P19" s="8">
        <v>1.1</v>
      </c>
      <c r="Q19" s="8">
        <v>0.3</v>
      </c>
      <c r="R19" s="8">
        <v>0.3</v>
      </c>
      <c r="S19" s="8">
        <v>0.2</v>
      </c>
      <c r="T19" s="8">
        <v>0.4</v>
      </c>
      <c r="U19" s="8">
        <v>0.8</v>
      </c>
      <c r="V19" s="8">
        <v>0.3</v>
      </c>
      <c r="W19" s="8">
        <v>0.5</v>
      </c>
      <c r="X19" s="8">
        <v>0.7</v>
      </c>
      <c r="Y19" s="8">
        <v>0.4</v>
      </c>
      <c r="Z19" s="35">
        <f t="shared" si="0"/>
        <v>0.5750000000000001</v>
      </c>
      <c r="AA19" s="96" t="s">
        <v>46</v>
      </c>
      <c r="AB19" s="8">
        <v>2</v>
      </c>
      <c r="AC19" s="106">
        <v>0.40902777777777777</v>
      </c>
      <c r="AD19" s="96" t="s">
        <v>51</v>
      </c>
      <c r="AE19" s="8">
        <v>7</v>
      </c>
      <c r="AF19" s="109">
        <v>0.48125</v>
      </c>
    </row>
    <row r="20" spans="1:32" ht="14.25" customHeight="1">
      <c r="A20" s="92">
        <v>17</v>
      </c>
      <c r="B20" s="11">
        <v>0.2</v>
      </c>
      <c r="C20" s="8">
        <v>0.2</v>
      </c>
      <c r="D20" s="8">
        <v>0.4</v>
      </c>
      <c r="E20" s="8">
        <v>0.6</v>
      </c>
      <c r="F20" s="8">
        <v>0.4</v>
      </c>
      <c r="G20" s="8">
        <v>0.3</v>
      </c>
      <c r="H20" s="8">
        <v>1</v>
      </c>
      <c r="I20" s="8">
        <v>1.9</v>
      </c>
      <c r="J20" s="8">
        <v>2.1</v>
      </c>
      <c r="K20" s="8">
        <v>2</v>
      </c>
      <c r="L20" s="8">
        <v>2.9</v>
      </c>
      <c r="M20" s="8">
        <v>2.6</v>
      </c>
      <c r="N20" s="8">
        <v>1.1</v>
      </c>
      <c r="O20" s="8">
        <v>1.8</v>
      </c>
      <c r="P20" s="8">
        <v>1</v>
      </c>
      <c r="Q20" s="8">
        <v>0.8</v>
      </c>
      <c r="R20" s="8">
        <v>1.6</v>
      </c>
      <c r="S20" s="8">
        <v>1.1</v>
      </c>
      <c r="T20" s="8">
        <v>1.1</v>
      </c>
      <c r="U20" s="8">
        <v>0.4</v>
      </c>
      <c r="V20" s="8">
        <v>0.9</v>
      </c>
      <c r="W20" s="8">
        <v>0.5</v>
      </c>
      <c r="X20" s="8">
        <v>0.5</v>
      </c>
      <c r="Y20" s="8">
        <v>0.4</v>
      </c>
      <c r="Z20" s="35">
        <f t="shared" si="0"/>
        <v>1.075</v>
      </c>
      <c r="AA20" s="96" t="s">
        <v>46</v>
      </c>
      <c r="AB20" s="8">
        <v>3.7</v>
      </c>
      <c r="AC20" s="106">
        <v>0.4916666666666667</v>
      </c>
      <c r="AD20" s="96" t="s">
        <v>51</v>
      </c>
      <c r="AE20" s="8">
        <v>9.1</v>
      </c>
      <c r="AF20" s="109">
        <v>0.41180555555555554</v>
      </c>
    </row>
    <row r="21" spans="1:32" ht="14.25" customHeight="1">
      <c r="A21" s="92">
        <v>18</v>
      </c>
      <c r="B21" s="11">
        <v>0.6</v>
      </c>
      <c r="C21" s="8">
        <v>0.8</v>
      </c>
      <c r="D21" s="8">
        <v>0.5</v>
      </c>
      <c r="E21" s="8">
        <v>0.6</v>
      </c>
      <c r="F21" s="8">
        <v>0.4</v>
      </c>
      <c r="G21" s="8">
        <v>0.6</v>
      </c>
      <c r="H21" s="8">
        <v>0.2</v>
      </c>
      <c r="I21" s="8">
        <v>1</v>
      </c>
      <c r="J21" s="8">
        <v>0.9</v>
      </c>
      <c r="K21" s="8">
        <v>0.9</v>
      </c>
      <c r="L21" s="8">
        <v>0.5</v>
      </c>
      <c r="M21" s="8">
        <v>0.2</v>
      </c>
      <c r="N21" s="8">
        <v>0.7</v>
      </c>
      <c r="O21" s="8">
        <v>0.6</v>
      </c>
      <c r="P21" s="8">
        <v>0.9</v>
      </c>
      <c r="Q21" s="8">
        <v>0.5</v>
      </c>
      <c r="R21" s="8">
        <v>0.2</v>
      </c>
      <c r="S21" s="8">
        <v>0</v>
      </c>
      <c r="T21" s="8">
        <v>0.2</v>
      </c>
      <c r="U21" s="8">
        <v>0.3</v>
      </c>
      <c r="V21" s="8">
        <v>0.5</v>
      </c>
      <c r="W21" s="8">
        <v>0.9</v>
      </c>
      <c r="X21" s="8">
        <v>1.2</v>
      </c>
      <c r="Y21" s="8">
        <v>1.3</v>
      </c>
      <c r="Z21" s="35">
        <f t="shared" si="0"/>
        <v>0.6041666666666667</v>
      </c>
      <c r="AA21" s="96" t="s">
        <v>46</v>
      </c>
      <c r="AB21" s="8">
        <v>1.8</v>
      </c>
      <c r="AC21" s="106">
        <v>0.41250000000000003</v>
      </c>
      <c r="AD21" s="96" t="s">
        <v>56</v>
      </c>
      <c r="AE21" s="8">
        <v>5.7</v>
      </c>
      <c r="AF21" s="109">
        <v>0.5986111111111111</v>
      </c>
    </row>
    <row r="22" spans="1:32" ht="14.25" customHeight="1">
      <c r="A22" s="92">
        <v>19</v>
      </c>
      <c r="B22" s="11">
        <v>1.1</v>
      </c>
      <c r="C22" s="8">
        <v>0.8</v>
      </c>
      <c r="D22" s="8">
        <v>1.1</v>
      </c>
      <c r="E22" s="8">
        <v>1</v>
      </c>
      <c r="F22" s="8">
        <v>0.8</v>
      </c>
      <c r="G22" s="8">
        <v>0.8</v>
      </c>
      <c r="H22" s="8">
        <v>0.1</v>
      </c>
      <c r="I22" s="8">
        <v>0.3</v>
      </c>
      <c r="J22" s="8">
        <v>1.5</v>
      </c>
      <c r="K22" s="8">
        <v>0.8</v>
      </c>
      <c r="L22" s="8">
        <v>0.8</v>
      </c>
      <c r="M22" s="8">
        <v>0.7</v>
      </c>
      <c r="N22" s="8">
        <v>0.8</v>
      </c>
      <c r="O22" s="8">
        <v>1.3</v>
      </c>
      <c r="P22" s="8">
        <v>0.7</v>
      </c>
      <c r="Q22" s="8">
        <v>0.8</v>
      </c>
      <c r="R22" s="8">
        <v>0.4</v>
      </c>
      <c r="S22" s="8">
        <v>0.2</v>
      </c>
      <c r="T22" s="8">
        <v>0.4</v>
      </c>
      <c r="U22" s="8">
        <v>0.3</v>
      </c>
      <c r="V22" s="8">
        <v>0.5</v>
      </c>
      <c r="W22" s="8">
        <v>0.6</v>
      </c>
      <c r="X22" s="8">
        <v>0.7</v>
      </c>
      <c r="Y22" s="8">
        <v>0.2</v>
      </c>
      <c r="Z22" s="35">
        <f t="shared" si="0"/>
        <v>0.6958333333333333</v>
      </c>
      <c r="AA22" s="96" t="s">
        <v>46</v>
      </c>
      <c r="AB22" s="8">
        <v>1.8</v>
      </c>
      <c r="AC22" s="106">
        <v>0.3826388888888889</v>
      </c>
      <c r="AD22" s="96" t="s">
        <v>51</v>
      </c>
      <c r="AE22" s="8">
        <v>5.5</v>
      </c>
      <c r="AF22" s="109">
        <v>0.3763888888888889</v>
      </c>
    </row>
    <row r="23" spans="1:32" ht="14.25" customHeight="1">
      <c r="A23" s="92">
        <v>20</v>
      </c>
      <c r="B23" s="11">
        <v>0.1</v>
      </c>
      <c r="C23" s="8">
        <v>0.3</v>
      </c>
      <c r="D23" s="8">
        <v>0.4</v>
      </c>
      <c r="E23" s="8">
        <v>0.1</v>
      </c>
      <c r="F23" s="8">
        <v>0.3</v>
      </c>
      <c r="G23" s="8">
        <v>0.3</v>
      </c>
      <c r="H23" s="8">
        <v>0.2</v>
      </c>
      <c r="I23" s="8">
        <v>0.2</v>
      </c>
      <c r="J23" s="8">
        <v>0.2</v>
      </c>
      <c r="K23" s="8">
        <v>1.1</v>
      </c>
      <c r="L23" s="8">
        <v>0.6</v>
      </c>
      <c r="M23" s="8">
        <v>0.6</v>
      </c>
      <c r="N23" s="8">
        <v>1.3</v>
      </c>
      <c r="O23" s="8">
        <v>0.8</v>
      </c>
      <c r="P23" s="8">
        <v>1</v>
      </c>
      <c r="Q23" s="8">
        <v>0.6</v>
      </c>
      <c r="R23" s="8">
        <v>0.6</v>
      </c>
      <c r="S23" s="8">
        <v>0.5</v>
      </c>
      <c r="T23" s="8">
        <v>0.4</v>
      </c>
      <c r="U23" s="8">
        <v>0.6</v>
      </c>
      <c r="V23" s="8">
        <v>0.9</v>
      </c>
      <c r="W23" s="8">
        <v>0.5</v>
      </c>
      <c r="X23" s="8">
        <v>0.3</v>
      </c>
      <c r="Y23" s="8">
        <v>0.5</v>
      </c>
      <c r="Z23" s="35">
        <f t="shared" si="0"/>
        <v>0.5166666666666667</v>
      </c>
      <c r="AA23" s="96" t="s">
        <v>46</v>
      </c>
      <c r="AB23" s="8">
        <v>2.4</v>
      </c>
      <c r="AC23" s="106">
        <v>0.39166666666666666</v>
      </c>
      <c r="AD23" s="96" t="s">
        <v>50</v>
      </c>
      <c r="AE23" s="8">
        <v>6.4</v>
      </c>
      <c r="AF23" s="109">
        <v>0.1111111111111111</v>
      </c>
    </row>
    <row r="24" spans="1:32" ht="14.25" customHeight="1">
      <c r="A24" s="93">
        <v>21</v>
      </c>
      <c r="B24" s="17">
        <v>0.6</v>
      </c>
      <c r="C24" s="18">
        <v>0.1</v>
      </c>
      <c r="D24" s="18">
        <v>0.5</v>
      </c>
      <c r="E24" s="18">
        <v>0.8</v>
      </c>
      <c r="F24" s="18">
        <v>0.4</v>
      </c>
      <c r="G24" s="18">
        <v>0.2</v>
      </c>
      <c r="H24" s="18">
        <v>0.3</v>
      </c>
      <c r="I24" s="18">
        <v>0.4</v>
      </c>
      <c r="J24" s="18">
        <v>0.1</v>
      </c>
      <c r="K24" s="18">
        <v>0.2</v>
      </c>
      <c r="L24" s="18">
        <v>0.8</v>
      </c>
      <c r="M24" s="18">
        <v>1.3</v>
      </c>
      <c r="N24" s="18">
        <v>1.6</v>
      </c>
      <c r="O24" s="18">
        <v>1.2</v>
      </c>
      <c r="P24" s="18">
        <v>0.8</v>
      </c>
      <c r="Q24" s="18">
        <v>0.6</v>
      </c>
      <c r="R24" s="18">
        <v>0</v>
      </c>
      <c r="S24" s="18">
        <v>0</v>
      </c>
      <c r="T24" s="18">
        <v>0.5</v>
      </c>
      <c r="U24" s="18">
        <v>1</v>
      </c>
      <c r="V24" s="18">
        <v>0.9</v>
      </c>
      <c r="W24" s="18">
        <v>1.2</v>
      </c>
      <c r="X24" s="18">
        <v>0</v>
      </c>
      <c r="Y24" s="18">
        <v>0.1</v>
      </c>
      <c r="Z24" s="36">
        <f t="shared" si="0"/>
        <v>0.5666666666666667</v>
      </c>
      <c r="AA24" s="97" t="s">
        <v>46</v>
      </c>
      <c r="AB24" s="18">
        <v>2</v>
      </c>
      <c r="AC24" s="107">
        <v>0.9</v>
      </c>
      <c r="AD24" s="97" t="s">
        <v>47</v>
      </c>
      <c r="AE24" s="18">
        <v>5.9</v>
      </c>
      <c r="AF24" s="110">
        <v>0.5041666666666667</v>
      </c>
    </row>
    <row r="25" spans="1:32" ht="14.25" customHeight="1">
      <c r="A25" s="92">
        <v>22</v>
      </c>
      <c r="B25" s="11">
        <v>0.2</v>
      </c>
      <c r="C25" s="8">
        <v>0.7</v>
      </c>
      <c r="D25" s="8">
        <v>0.5</v>
      </c>
      <c r="E25" s="8">
        <v>1.2</v>
      </c>
      <c r="F25" s="8">
        <v>2.3</v>
      </c>
      <c r="G25" s="8">
        <v>1</v>
      </c>
      <c r="H25" s="8">
        <v>0.6</v>
      </c>
      <c r="I25" s="8">
        <v>2</v>
      </c>
      <c r="J25" s="8">
        <v>1.9</v>
      </c>
      <c r="K25" s="8">
        <v>1.7</v>
      </c>
      <c r="L25" s="8">
        <v>1.3</v>
      </c>
      <c r="M25" s="8">
        <v>3.3</v>
      </c>
      <c r="N25" s="8">
        <v>1.2</v>
      </c>
      <c r="O25" s="8">
        <v>1</v>
      </c>
      <c r="P25" s="8">
        <v>1.6</v>
      </c>
      <c r="Q25" s="8">
        <v>1.1</v>
      </c>
      <c r="R25" s="8">
        <v>0.8</v>
      </c>
      <c r="S25" s="8">
        <v>0.3</v>
      </c>
      <c r="T25" s="8">
        <v>0.1</v>
      </c>
      <c r="U25" s="8">
        <v>0.2</v>
      </c>
      <c r="V25" s="8">
        <v>0.2</v>
      </c>
      <c r="W25" s="8">
        <v>0.5</v>
      </c>
      <c r="X25" s="8">
        <v>0.5</v>
      </c>
      <c r="Y25" s="8">
        <v>0.5</v>
      </c>
      <c r="Z25" s="35">
        <f t="shared" si="0"/>
        <v>1.0291666666666668</v>
      </c>
      <c r="AA25" s="96" t="s">
        <v>46</v>
      </c>
      <c r="AB25" s="8">
        <v>4</v>
      </c>
      <c r="AC25" s="106">
        <v>0.4923611111111111</v>
      </c>
      <c r="AD25" s="96" t="s">
        <v>46</v>
      </c>
      <c r="AE25" s="8">
        <v>11</v>
      </c>
      <c r="AF25" s="109">
        <v>0.49513888888888885</v>
      </c>
    </row>
    <row r="26" spans="1:32" ht="14.25" customHeight="1">
      <c r="A26" s="92">
        <v>23</v>
      </c>
      <c r="B26" s="11">
        <v>0.3</v>
      </c>
      <c r="C26" s="8">
        <v>0.5</v>
      </c>
      <c r="D26" s="8">
        <v>0.5</v>
      </c>
      <c r="E26" s="8">
        <v>0.6</v>
      </c>
      <c r="F26" s="8">
        <v>0.6</v>
      </c>
      <c r="G26" s="8">
        <v>0.5</v>
      </c>
      <c r="H26" s="8">
        <v>0.3</v>
      </c>
      <c r="I26" s="8">
        <v>0.8</v>
      </c>
      <c r="J26" s="8">
        <v>1.1</v>
      </c>
      <c r="K26" s="8">
        <v>1.1</v>
      </c>
      <c r="L26" s="8">
        <v>0.9</v>
      </c>
      <c r="M26" s="8">
        <v>0.5</v>
      </c>
      <c r="N26" s="8">
        <v>1.1</v>
      </c>
      <c r="O26" s="8">
        <v>1.6</v>
      </c>
      <c r="P26" s="8">
        <v>0.6</v>
      </c>
      <c r="Q26" s="8">
        <v>0.9</v>
      </c>
      <c r="R26" s="8">
        <v>0.6</v>
      </c>
      <c r="S26" s="8">
        <v>0.1</v>
      </c>
      <c r="T26" s="8">
        <v>0.2</v>
      </c>
      <c r="U26" s="8">
        <v>0.5</v>
      </c>
      <c r="V26" s="8">
        <v>0.5</v>
      </c>
      <c r="W26" s="8">
        <v>0.1</v>
      </c>
      <c r="X26" s="8">
        <v>0.1</v>
      </c>
      <c r="Y26" s="8">
        <v>0</v>
      </c>
      <c r="Z26" s="35">
        <f t="shared" si="0"/>
        <v>0.5833333333333331</v>
      </c>
      <c r="AA26" s="96" t="s">
        <v>46</v>
      </c>
      <c r="AB26" s="8">
        <v>2.1</v>
      </c>
      <c r="AC26" s="106">
        <v>0.5916666666666667</v>
      </c>
      <c r="AD26" s="96" t="s">
        <v>61</v>
      </c>
      <c r="AE26" s="8">
        <v>6.2</v>
      </c>
      <c r="AF26" s="109">
        <v>0.5416666666666666</v>
      </c>
    </row>
    <row r="27" spans="1:32" ht="14.25" customHeight="1">
      <c r="A27" s="92">
        <v>24</v>
      </c>
      <c r="B27" s="11">
        <v>0.7</v>
      </c>
      <c r="C27" s="8">
        <v>1</v>
      </c>
      <c r="D27" s="8">
        <v>0.4</v>
      </c>
      <c r="E27" s="8">
        <v>0.1</v>
      </c>
      <c r="F27" s="8">
        <v>0.1</v>
      </c>
      <c r="G27" s="8">
        <v>0</v>
      </c>
      <c r="H27" s="8">
        <v>0.1</v>
      </c>
      <c r="I27" s="8">
        <v>1.3</v>
      </c>
      <c r="J27" s="8">
        <v>1.4</v>
      </c>
      <c r="K27" s="8">
        <v>0.6</v>
      </c>
      <c r="L27" s="8">
        <v>1.4</v>
      </c>
      <c r="M27" s="8">
        <v>2.3</v>
      </c>
      <c r="N27" s="8">
        <v>1.8</v>
      </c>
      <c r="O27" s="8">
        <v>2.4</v>
      </c>
      <c r="P27" s="8">
        <v>1.7</v>
      </c>
      <c r="Q27" s="8">
        <v>1.3</v>
      </c>
      <c r="R27" s="8">
        <v>1.1</v>
      </c>
      <c r="S27" s="8">
        <v>1.2</v>
      </c>
      <c r="T27" s="8">
        <v>0.5</v>
      </c>
      <c r="U27" s="8">
        <v>0</v>
      </c>
      <c r="V27" s="8">
        <v>0</v>
      </c>
      <c r="W27" s="8">
        <v>0</v>
      </c>
      <c r="X27" s="8">
        <v>0</v>
      </c>
      <c r="Y27" s="8">
        <v>0.1</v>
      </c>
      <c r="Z27" s="35">
        <f t="shared" si="0"/>
        <v>0.8125</v>
      </c>
      <c r="AA27" s="96" t="s">
        <v>46</v>
      </c>
      <c r="AB27" s="8">
        <v>2.7</v>
      </c>
      <c r="AC27" s="106">
        <v>0.5576388888888889</v>
      </c>
      <c r="AD27" s="96" t="s">
        <v>51</v>
      </c>
      <c r="AE27" s="8">
        <v>9.4</v>
      </c>
      <c r="AF27" s="109">
        <v>0.5541666666666667</v>
      </c>
    </row>
    <row r="28" spans="1:32" ht="14.25" customHeight="1">
      <c r="A28" s="92">
        <v>25</v>
      </c>
      <c r="B28" s="11">
        <v>0.4</v>
      </c>
      <c r="C28" s="8">
        <v>0.6</v>
      </c>
      <c r="D28" s="8">
        <v>0.3</v>
      </c>
      <c r="E28" s="8">
        <v>0.4</v>
      </c>
      <c r="F28" s="8">
        <v>0.5</v>
      </c>
      <c r="G28" s="8">
        <v>0.3</v>
      </c>
      <c r="H28" s="8">
        <v>0.1</v>
      </c>
      <c r="I28" s="8">
        <v>1.2</v>
      </c>
      <c r="J28" s="8">
        <v>0.7</v>
      </c>
      <c r="K28" s="8">
        <v>0.7</v>
      </c>
      <c r="L28" s="8">
        <v>1.4</v>
      </c>
      <c r="M28" s="8">
        <v>1.4</v>
      </c>
      <c r="N28" s="8">
        <v>1.2</v>
      </c>
      <c r="O28" s="8">
        <v>1.3</v>
      </c>
      <c r="P28" s="8">
        <v>1.3</v>
      </c>
      <c r="Q28" s="8">
        <v>0.5</v>
      </c>
      <c r="R28" s="8">
        <v>0.5</v>
      </c>
      <c r="S28" s="8">
        <v>0.2</v>
      </c>
      <c r="T28" s="8">
        <v>0</v>
      </c>
      <c r="U28" s="8">
        <v>0</v>
      </c>
      <c r="V28" s="8">
        <v>0.5</v>
      </c>
      <c r="W28" s="8">
        <v>0.6</v>
      </c>
      <c r="X28" s="8">
        <v>0.7</v>
      </c>
      <c r="Y28" s="8">
        <v>0.9</v>
      </c>
      <c r="Z28" s="35">
        <f t="shared" si="0"/>
        <v>0.6541666666666667</v>
      </c>
      <c r="AA28" s="96" t="s">
        <v>46</v>
      </c>
      <c r="AB28" s="8">
        <v>2.4</v>
      </c>
      <c r="AC28" s="106">
        <v>0.3972222222222222</v>
      </c>
      <c r="AD28" s="96" t="s">
        <v>49</v>
      </c>
      <c r="AE28" s="8">
        <v>7</v>
      </c>
      <c r="AF28" s="109">
        <v>0.5298611111111111</v>
      </c>
    </row>
    <row r="29" spans="1:32" ht="14.25" customHeight="1">
      <c r="A29" s="92">
        <v>26</v>
      </c>
      <c r="B29" s="11">
        <v>0.7</v>
      </c>
      <c r="C29" s="8">
        <v>0.5</v>
      </c>
      <c r="D29" s="8">
        <v>0.4</v>
      </c>
      <c r="E29" s="8">
        <v>0.4</v>
      </c>
      <c r="F29" s="8">
        <v>0</v>
      </c>
      <c r="G29" s="8">
        <v>0.3</v>
      </c>
      <c r="H29" s="8">
        <v>0.6</v>
      </c>
      <c r="I29" s="8">
        <v>0.6</v>
      </c>
      <c r="J29" s="8">
        <v>0.6</v>
      </c>
      <c r="K29" s="8">
        <v>0.5</v>
      </c>
      <c r="L29" s="8">
        <v>0.5</v>
      </c>
      <c r="M29" s="8">
        <v>0.7</v>
      </c>
      <c r="N29" s="8">
        <v>0.9</v>
      </c>
      <c r="O29" s="8">
        <v>0.8</v>
      </c>
      <c r="P29" s="8">
        <v>0.5</v>
      </c>
      <c r="Q29" s="8">
        <v>0.2</v>
      </c>
      <c r="R29" s="8">
        <v>0.2</v>
      </c>
      <c r="S29" s="8">
        <v>1</v>
      </c>
      <c r="T29" s="8">
        <v>0.6</v>
      </c>
      <c r="U29" s="8">
        <v>1.3</v>
      </c>
      <c r="V29" s="8">
        <v>1.1</v>
      </c>
      <c r="W29" s="8">
        <v>0.9</v>
      </c>
      <c r="X29" s="8">
        <v>0.3</v>
      </c>
      <c r="Y29" s="8">
        <v>0.6</v>
      </c>
      <c r="Z29" s="35">
        <f t="shared" si="0"/>
        <v>0.5916666666666667</v>
      </c>
      <c r="AA29" s="96" t="s">
        <v>46</v>
      </c>
      <c r="AB29" s="8">
        <v>1.8</v>
      </c>
      <c r="AC29" s="106">
        <v>0.9381944444444444</v>
      </c>
      <c r="AD29" s="96" t="s">
        <v>51</v>
      </c>
      <c r="AE29" s="8">
        <v>4.8</v>
      </c>
      <c r="AF29" s="109">
        <v>0.9069444444444444</v>
      </c>
    </row>
    <row r="30" spans="1:32" ht="14.25" customHeight="1">
      <c r="A30" s="92">
        <v>27</v>
      </c>
      <c r="B30" s="11">
        <v>0.9</v>
      </c>
      <c r="C30" s="8">
        <v>1</v>
      </c>
      <c r="D30" s="8">
        <v>1.1</v>
      </c>
      <c r="E30" s="8">
        <v>1.3</v>
      </c>
      <c r="F30" s="8">
        <v>0.7</v>
      </c>
      <c r="G30" s="8">
        <v>0.8</v>
      </c>
      <c r="H30" s="8">
        <v>0.8</v>
      </c>
      <c r="I30" s="8">
        <v>1.6</v>
      </c>
      <c r="J30" s="8">
        <v>1.1</v>
      </c>
      <c r="K30" s="8">
        <v>1.8</v>
      </c>
      <c r="L30" s="8">
        <v>1.2</v>
      </c>
      <c r="M30" s="8">
        <v>0.9</v>
      </c>
      <c r="N30" s="8">
        <v>1.4</v>
      </c>
      <c r="O30" s="8">
        <v>1.6</v>
      </c>
      <c r="P30" s="8">
        <v>1.4</v>
      </c>
      <c r="Q30" s="8">
        <v>2</v>
      </c>
      <c r="R30" s="8">
        <v>1.8</v>
      </c>
      <c r="S30" s="8">
        <v>1.8</v>
      </c>
      <c r="T30" s="8">
        <v>0.9</v>
      </c>
      <c r="U30" s="8">
        <v>0.4</v>
      </c>
      <c r="V30" s="8">
        <v>0.3</v>
      </c>
      <c r="W30" s="8">
        <v>0.2</v>
      </c>
      <c r="X30" s="8">
        <v>0.1</v>
      </c>
      <c r="Y30" s="8">
        <v>0.2</v>
      </c>
      <c r="Z30" s="35">
        <f t="shared" si="0"/>
        <v>1.0541666666666665</v>
      </c>
      <c r="AA30" s="96" t="s">
        <v>46</v>
      </c>
      <c r="AB30" s="8">
        <v>2.4</v>
      </c>
      <c r="AC30" s="106">
        <v>0.6652777777777777</v>
      </c>
      <c r="AD30" s="96" t="s">
        <v>49</v>
      </c>
      <c r="AE30" s="8">
        <v>7.6</v>
      </c>
      <c r="AF30" s="109">
        <v>0.16597222222222222</v>
      </c>
    </row>
    <row r="31" spans="1:32" ht="14.25" customHeight="1">
      <c r="A31" s="92">
        <v>28</v>
      </c>
      <c r="B31" s="11">
        <v>0.1</v>
      </c>
      <c r="C31" s="8">
        <v>0</v>
      </c>
      <c r="D31" s="8">
        <v>0</v>
      </c>
      <c r="E31" s="8">
        <v>0.1</v>
      </c>
      <c r="F31" s="8">
        <v>0.1</v>
      </c>
      <c r="G31" s="8">
        <v>0.1</v>
      </c>
      <c r="H31" s="8">
        <v>0.2</v>
      </c>
      <c r="I31" s="8">
        <v>0.4</v>
      </c>
      <c r="J31" s="8">
        <v>1.1</v>
      </c>
      <c r="K31" s="8">
        <v>1.2</v>
      </c>
      <c r="L31" s="8">
        <v>1.5</v>
      </c>
      <c r="M31" s="8">
        <v>1.1</v>
      </c>
      <c r="N31" s="8">
        <v>0.7</v>
      </c>
      <c r="O31" s="8">
        <v>0.5</v>
      </c>
      <c r="P31" s="8">
        <v>1.2</v>
      </c>
      <c r="Q31" s="8">
        <v>0.2</v>
      </c>
      <c r="R31" s="8">
        <v>0.1</v>
      </c>
      <c r="S31" s="8">
        <v>0.3</v>
      </c>
      <c r="T31" s="8">
        <v>0.1</v>
      </c>
      <c r="U31" s="8">
        <v>0.2</v>
      </c>
      <c r="V31" s="8">
        <v>0.5</v>
      </c>
      <c r="W31" s="8">
        <v>0.4</v>
      </c>
      <c r="X31" s="8">
        <v>0.8</v>
      </c>
      <c r="Y31" s="8">
        <v>0.1</v>
      </c>
      <c r="Z31" s="35">
        <f t="shared" si="0"/>
        <v>0.4583333333333333</v>
      </c>
      <c r="AA31" s="96" t="s">
        <v>46</v>
      </c>
      <c r="AB31" s="8">
        <v>2</v>
      </c>
      <c r="AC31" s="106">
        <v>0.49513888888888885</v>
      </c>
      <c r="AD31" s="96" t="s">
        <v>46</v>
      </c>
      <c r="AE31" s="8">
        <v>6.8</v>
      </c>
      <c r="AF31" s="109">
        <v>0.47500000000000003</v>
      </c>
    </row>
    <row r="32" spans="1:32" ht="14.25" customHeight="1">
      <c r="A32" s="92">
        <v>29</v>
      </c>
      <c r="B32" s="11">
        <v>0</v>
      </c>
      <c r="C32" s="8">
        <v>0.1</v>
      </c>
      <c r="D32" s="8">
        <v>0</v>
      </c>
      <c r="E32" s="8">
        <v>0.2</v>
      </c>
      <c r="F32" s="8">
        <v>0.2</v>
      </c>
      <c r="G32" s="8">
        <v>0.5</v>
      </c>
      <c r="H32" s="8">
        <v>0</v>
      </c>
      <c r="I32" s="8">
        <v>0.6</v>
      </c>
      <c r="J32" s="8">
        <v>1</v>
      </c>
      <c r="K32" s="8">
        <v>1.6</v>
      </c>
      <c r="L32" s="8">
        <v>1.4</v>
      </c>
      <c r="M32" s="8">
        <v>0.4</v>
      </c>
      <c r="N32" s="8">
        <v>0.6</v>
      </c>
      <c r="O32" s="8">
        <v>1.4</v>
      </c>
      <c r="P32" s="8">
        <v>0.7</v>
      </c>
      <c r="Q32" s="8">
        <v>0.8</v>
      </c>
      <c r="R32" s="8">
        <v>0.8</v>
      </c>
      <c r="S32" s="8">
        <v>0</v>
      </c>
      <c r="T32" s="8">
        <v>0.5</v>
      </c>
      <c r="U32" s="8">
        <v>0.7</v>
      </c>
      <c r="V32" s="8">
        <v>0.3</v>
      </c>
      <c r="W32" s="8">
        <v>0.6</v>
      </c>
      <c r="X32" s="8">
        <v>1.1</v>
      </c>
      <c r="Y32" s="8">
        <v>1.3</v>
      </c>
      <c r="Z32" s="35">
        <f t="shared" si="0"/>
        <v>0.6166666666666667</v>
      </c>
      <c r="AA32" s="96" t="s">
        <v>46</v>
      </c>
      <c r="AB32" s="8">
        <v>1.7</v>
      </c>
      <c r="AC32" s="106">
        <v>0.45555555555555555</v>
      </c>
      <c r="AD32" s="96" t="s">
        <v>51</v>
      </c>
      <c r="AE32" s="8">
        <v>5.5</v>
      </c>
      <c r="AF32" s="109">
        <v>0.3854166666666667</v>
      </c>
    </row>
    <row r="33" spans="1:32" ht="14.25" customHeight="1">
      <c r="A33" s="92">
        <v>30</v>
      </c>
      <c r="B33" s="11">
        <v>1</v>
      </c>
      <c r="C33" s="8">
        <v>1.4</v>
      </c>
      <c r="D33" s="8">
        <v>1.1</v>
      </c>
      <c r="E33" s="8">
        <v>1.3</v>
      </c>
      <c r="F33" s="8">
        <v>1.3</v>
      </c>
      <c r="G33" s="8">
        <v>1.5</v>
      </c>
      <c r="H33" s="8">
        <v>0.5</v>
      </c>
      <c r="I33" s="8">
        <v>0.8</v>
      </c>
      <c r="J33" s="8">
        <v>0.9</v>
      </c>
      <c r="K33" s="8">
        <v>1</v>
      </c>
      <c r="L33" s="8">
        <v>0.9</v>
      </c>
      <c r="M33" s="8">
        <v>1.2</v>
      </c>
      <c r="N33" s="8">
        <v>1</v>
      </c>
      <c r="O33" s="8">
        <v>0.9</v>
      </c>
      <c r="P33" s="8">
        <v>0.6</v>
      </c>
      <c r="Q33" s="8">
        <v>0.7</v>
      </c>
      <c r="R33" s="8">
        <v>0.1</v>
      </c>
      <c r="S33" s="8">
        <v>0.4</v>
      </c>
      <c r="T33" s="8">
        <v>0.6</v>
      </c>
      <c r="U33" s="8">
        <v>0.8</v>
      </c>
      <c r="V33" s="8">
        <v>0.9</v>
      </c>
      <c r="W33" s="8">
        <v>0.8</v>
      </c>
      <c r="X33" s="8">
        <v>0.6</v>
      </c>
      <c r="Y33" s="8">
        <v>0.2</v>
      </c>
      <c r="Z33" s="35">
        <f t="shared" si="0"/>
        <v>0.8541666666666669</v>
      </c>
      <c r="AA33" s="96" t="s">
        <v>47</v>
      </c>
      <c r="AB33" s="8">
        <v>2.2</v>
      </c>
      <c r="AC33" s="106">
        <v>0.3972222222222222</v>
      </c>
      <c r="AD33" s="96" t="s">
        <v>47</v>
      </c>
      <c r="AE33" s="8">
        <v>5.3</v>
      </c>
      <c r="AF33" s="109">
        <v>0.5006944444444444</v>
      </c>
    </row>
    <row r="34" spans="1:32" ht="14.25" customHeight="1">
      <c r="A34" s="92">
        <v>31</v>
      </c>
      <c r="B34" s="11">
        <v>0.3</v>
      </c>
      <c r="C34" s="8">
        <v>0.3</v>
      </c>
      <c r="D34" s="8">
        <v>0.3</v>
      </c>
      <c r="E34" s="8">
        <v>0.3</v>
      </c>
      <c r="F34" s="8">
        <v>0.5</v>
      </c>
      <c r="G34" s="8">
        <v>1.5</v>
      </c>
      <c r="H34" s="8">
        <v>1.5</v>
      </c>
      <c r="I34" s="8">
        <v>1.9</v>
      </c>
      <c r="J34" s="8">
        <v>2.2</v>
      </c>
      <c r="K34" s="8">
        <v>1.7</v>
      </c>
      <c r="L34" s="8">
        <v>0.4</v>
      </c>
      <c r="M34" s="8">
        <v>0.3</v>
      </c>
      <c r="N34" s="8">
        <v>0.3</v>
      </c>
      <c r="O34" s="8">
        <v>1</v>
      </c>
      <c r="P34" s="8">
        <v>1.2</v>
      </c>
      <c r="Q34" s="8">
        <v>0.6</v>
      </c>
      <c r="R34" s="8">
        <v>0.7</v>
      </c>
      <c r="S34" s="8">
        <v>0.9</v>
      </c>
      <c r="T34" s="8">
        <v>0.3</v>
      </c>
      <c r="U34" s="8">
        <v>0.6</v>
      </c>
      <c r="V34" s="8">
        <v>0.5</v>
      </c>
      <c r="W34" s="8">
        <v>0.5</v>
      </c>
      <c r="X34" s="8">
        <v>0.3</v>
      </c>
      <c r="Y34" s="8">
        <v>0.7</v>
      </c>
      <c r="Z34" s="35">
        <f t="shared" si="0"/>
        <v>0.7833333333333333</v>
      </c>
      <c r="AA34" s="96" t="s">
        <v>46</v>
      </c>
      <c r="AB34" s="8">
        <v>3</v>
      </c>
      <c r="AC34" s="106">
        <v>0.3625</v>
      </c>
      <c r="AD34" s="96" t="s">
        <v>51</v>
      </c>
      <c r="AE34" s="8">
        <v>7.2</v>
      </c>
      <c r="AF34" s="109">
        <v>0.3680555555555556</v>
      </c>
    </row>
    <row r="35" spans="1:32" ht="14.25" customHeight="1">
      <c r="A35" s="94" t="s">
        <v>15</v>
      </c>
      <c r="B35" s="24">
        <f aca="true" t="shared" si="1" ref="B35:Z35">AVERAGE(B4:B34)</f>
        <v>0.5806451612903226</v>
      </c>
      <c r="C35" s="25">
        <f t="shared" si="1"/>
        <v>0.6451612903225807</v>
      </c>
      <c r="D35" s="25">
        <f t="shared" si="1"/>
        <v>0.6322580645161291</v>
      </c>
      <c r="E35" s="25">
        <f t="shared" si="1"/>
        <v>0.6419354838709677</v>
      </c>
      <c r="F35" s="25">
        <f t="shared" si="1"/>
        <v>0.5225806451612904</v>
      </c>
      <c r="G35" s="25">
        <f t="shared" si="1"/>
        <v>0.6000000000000001</v>
      </c>
      <c r="H35" s="25">
        <f t="shared" si="1"/>
        <v>0.5064516129032258</v>
      </c>
      <c r="I35" s="25">
        <f t="shared" si="1"/>
        <v>0.7741935483870969</v>
      </c>
      <c r="J35" s="25">
        <f t="shared" si="1"/>
        <v>1.0290322580645161</v>
      </c>
      <c r="K35" s="25">
        <f t="shared" si="1"/>
        <v>0.9870967741935486</v>
      </c>
      <c r="L35" s="25">
        <f t="shared" si="1"/>
        <v>1.0354838709677419</v>
      </c>
      <c r="M35" s="25">
        <f t="shared" si="1"/>
        <v>0.9935483870967742</v>
      </c>
      <c r="N35" s="25">
        <f t="shared" si="1"/>
        <v>0.9612903225806451</v>
      </c>
      <c r="O35" s="25">
        <f t="shared" si="1"/>
        <v>1.0032258064516129</v>
      </c>
      <c r="P35" s="25">
        <f t="shared" si="1"/>
        <v>0.9612903225806452</v>
      </c>
      <c r="Q35" s="25">
        <f t="shared" si="1"/>
        <v>0.7903225806451614</v>
      </c>
      <c r="R35" s="25">
        <f t="shared" si="1"/>
        <v>0.5451612903225806</v>
      </c>
      <c r="S35" s="25">
        <f t="shared" si="1"/>
        <v>0.4193548387096775</v>
      </c>
      <c r="T35" s="25">
        <f t="shared" si="1"/>
        <v>0.37096774193548393</v>
      </c>
      <c r="U35" s="25">
        <f t="shared" si="1"/>
        <v>0.45483870967741935</v>
      </c>
      <c r="V35" s="25">
        <f t="shared" si="1"/>
        <v>0.4709677419354839</v>
      </c>
      <c r="W35" s="25">
        <f t="shared" si="1"/>
        <v>0.5516129032258064</v>
      </c>
      <c r="X35" s="25">
        <f t="shared" si="1"/>
        <v>0.5548387096774194</v>
      </c>
      <c r="Y35" s="25">
        <f t="shared" si="1"/>
        <v>0.5806451612903225</v>
      </c>
      <c r="Z35" s="37">
        <f t="shared" si="1"/>
        <v>0.6922043010752688</v>
      </c>
      <c r="AA35" s="98"/>
      <c r="AB35" s="25">
        <f>AVERAGE(AB4:AB34)</f>
        <v>2.1806451612903226</v>
      </c>
      <c r="AC35" s="32"/>
      <c r="AD35" s="98"/>
      <c r="AE35" s="25">
        <f>AVERAGE(AE4:AE34)</f>
        <v>6.735483870967743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</v>
      </c>
      <c r="O38" s="103" t="str">
        <f>INDEX(AA4:AA34,P38,1)</f>
        <v>西北西</v>
      </c>
      <c r="P38" s="104">
        <f>MATCH(N38,AB4:AB34,0)</f>
        <v>22</v>
      </c>
      <c r="Q38" s="111">
        <f>INDEX(AC4:AC34,P38,1)</f>
        <v>0.4923611111111111</v>
      </c>
      <c r="T38" s="17">
        <f>MAX(AE4:AE34)</f>
        <v>11</v>
      </c>
      <c r="U38" s="103" t="str">
        <f>INDEX(AD4:AD34,V38,1)</f>
        <v>西北西</v>
      </c>
      <c r="V38" s="104">
        <f>MATCH(T38,AE4:AE34,0)</f>
        <v>22</v>
      </c>
      <c r="W38" s="111">
        <f>INDEX(AF4:AF34,V38,1)</f>
        <v>0.49513888888888885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0.5</v>
      </c>
      <c r="C4" s="9">
        <v>0.2</v>
      </c>
      <c r="D4" s="9">
        <v>0.4</v>
      </c>
      <c r="E4" s="9">
        <v>0.1</v>
      </c>
      <c r="F4" s="9">
        <v>0.2</v>
      </c>
      <c r="G4" s="9">
        <v>0.5</v>
      </c>
      <c r="H4" s="9">
        <v>0.9</v>
      </c>
      <c r="I4" s="9">
        <v>0.5</v>
      </c>
      <c r="J4" s="9">
        <v>0.4</v>
      </c>
      <c r="K4" s="9">
        <v>0.8</v>
      </c>
      <c r="L4" s="9">
        <v>0.9</v>
      </c>
      <c r="M4" s="9">
        <v>0.8</v>
      </c>
      <c r="N4" s="9">
        <v>0.4</v>
      </c>
      <c r="O4" s="9">
        <v>0.6</v>
      </c>
      <c r="P4" s="9">
        <v>0.6</v>
      </c>
      <c r="Q4" s="9">
        <v>0.8</v>
      </c>
      <c r="R4" s="9">
        <v>0.9</v>
      </c>
      <c r="S4" s="9">
        <v>0.7</v>
      </c>
      <c r="T4" s="9">
        <v>0.4</v>
      </c>
      <c r="U4" s="9">
        <v>0.4</v>
      </c>
      <c r="V4" s="9">
        <v>0.4</v>
      </c>
      <c r="W4" s="9">
        <v>0.5</v>
      </c>
      <c r="X4" s="9">
        <v>0.4</v>
      </c>
      <c r="Y4" s="9">
        <v>0.4</v>
      </c>
      <c r="Z4" s="34">
        <f aca="true" t="shared" si="0" ref="Z4:Z33">AVERAGE(B4:Y4)</f>
        <v>0.5291666666666667</v>
      </c>
      <c r="AA4" s="95" t="s">
        <v>49</v>
      </c>
      <c r="AB4" s="9">
        <v>1.5</v>
      </c>
      <c r="AC4" s="105">
        <v>0.6611111111111111</v>
      </c>
      <c r="AD4" s="95" t="s">
        <v>49</v>
      </c>
      <c r="AE4" s="9">
        <v>6.3</v>
      </c>
      <c r="AF4" s="108">
        <v>0.5076388888888889</v>
      </c>
    </row>
    <row r="5" spans="1:32" ht="14.25" customHeight="1">
      <c r="A5" s="92">
        <v>2</v>
      </c>
      <c r="B5" s="11">
        <v>0.7</v>
      </c>
      <c r="C5" s="8">
        <v>0.6</v>
      </c>
      <c r="D5" s="8">
        <v>0.2</v>
      </c>
      <c r="E5" s="8">
        <v>0</v>
      </c>
      <c r="F5" s="8">
        <v>0.1</v>
      </c>
      <c r="G5" s="8">
        <v>0</v>
      </c>
      <c r="H5" s="8">
        <v>0.2</v>
      </c>
      <c r="I5" s="8">
        <v>0.2</v>
      </c>
      <c r="J5" s="8">
        <v>0.8</v>
      </c>
      <c r="K5" s="8">
        <v>0.8</v>
      </c>
      <c r="L5" s="8">
        <v>0.9</v>
      </c>
      <c r="M5" s="8">
        <v>1.1</v>
      </c>
      <c r="N5" s="8">
        <v>1.2</v>
      </c>
      <c r="O5" s="8">
        <v>1.4</v>
      </c>
      <c r="P5" s="8">
        <v>1.3</v>
      </c>
      <c r="Q5" s="8">
        <v>0.6</v>
      </c>
      <c r="R5" s="8">
        <v>0.5</v>
      </c>
      <c r="S5" s="8">
        <v>0.1</v>
      </c>
      <c r="T5" s="8">
        <v>0.2</v>
      </c>
      <c r="U5" s="8">
        <v>0.3</v>
      </c>
      <c r="V5" s="8">
        <v>0.5</v>
      </c>
      <c r="W5" s="8">
        <v>0.7</v>
      </c>
      <c r="X5" s="8">
        <v>0.3</v>
      </c>
      <c r="Y5" s="8">
        <v>0.1</v>
      </c>
      <c r="Z5" s="35">
        <f t="shared" si="0"/>
        <v>0.5333333333333333</v>
      </c>
      <c r="AA5" s="96" t="s">
        <v>56</v>
      </c>
      <c r="AB5" s="8">
        <v>1.6</v>
      </c>
      <c r="AC5" s="106">
        <v>0.5826388888888888</v>
      </c>
      <c r="AD5" s="96" t="s">
        <v>56</v>
      </c>
      <c r="AE5" s="8">
        <v>6.1</v>
      </c>
      <c r="AF5" s="109">
        <v>0.6006944444444444</v>
      </c>
    </row>
    <row r="6" spans="1:32" ht="14.25" customHeight="1">
      <c r="A6" s="92">
        <v>3</v>
      </c>
      <c r="B6" s="11">
        <v>0.1</v>
      </c>
      <c r="C6" s="8">
        <v>0.3</v>
      </c>
      <c r="D6" s="8">
        <v>0.4</v>
      </c>
      <c r="E6" s="8">
        <v>0.5</v>
      </c>
      <c r="F6" s="8">
        <v>0.7</v>
      </c>
      <c r="G6" s="8">
        <v>0.7</v>
      </c>
      <c r="H6" s="8">
        <v>0.2</v>
      </c>
      <c r="I6" s="8">
        <v>0.1</v>
      </c>
      <c r="J6" s="8">
        <v>1</v>
      </c>
      <c r="K6" s="8">
        <v>0.6</v>
      </c>
      <c r="L6" s="8">
        <v>0.8</v>
      </c>
      <c r="M6" s="8">
        <v>1.1</v>
      </c>
      <c r="N6" s="8">
        <v>0.8</v>
      </c>
      <c r="O6" s="8">
        <v>1.4</v>
      </c>
      <c r="P6" s="8">
        <v>1.4</v>
      </c>
      <c r="Q6" s="8">
        <v>0.9</v>
      </c>
      <c r="R6" s="8">
        <v>1</v>
      </c>
      <c r="S6" s="8">
        <v>0.3</v>
      </c>
      <c r="T6" s="8">
        <v>1.4</v>
      </c>
      <c r="U6" s="8">
        <v>0.8</v>
      </c>
      <c r="V6" s="8">
        <v>1</v>
      </c>
      <c r="W6" s="8">
        <v>1</v>
      </c>
      <c r="X6" s="8">
        <v>0.7</v>
      </c>
      <c r="Y6" s="8">
        <v>0.2</v>
      </c>
      <c r="Z6" s="35">
        <f t="shared" si="0"/>
        <v>0.725</v>
      </c>
      <c r="AA6" s="96" t="s">
        <v>46</v>
      </c>
      <c r="AB6" s="8">
        <v>2</v>
      </c>
      <c r="AC6" s="106">
        <v>0.8152777777777778</v>
      </c>
      <c r="AD6" s="96" t="s">
        <v>54</v>
      </c>
      <c r="AE6" s="8">
        <v>5.7</v>
      </c>
      <c r="AF6" s="109">
        <v>0.5958333333333333</v>
      </c>
    </row>
    <row r="7" spans="1:32" ht="14.25" customHeight="1">
      <c r="A7" s="92">
        <v>4</v>
      </c>
      <c r="B7" s="11">
        <v>0</v>
      </c>
      <c r="C7" s="8">
        <v>0.1</v>
      </c>
      <c r="D7" s="8">
        <v>0.2</v>
      </c>
      <c r="E7" s="8">
        <v>0.2</v>
      </c>
      <c r="F7" s="8">
        <v>0.1</v>
      </c>
      <c r="G7" s="8">
        <v>1.2</v>
      </c>
      <c r="H7" s="8">
        <v>0.2</v>
      </c>
      <c r="I7" s="8">
        <v>1.3</v>
      </c>
      <c r="J7" s="8">
        <v>0.9</v>
      </c>
      <c r="K7" s="8">
        <v>0.5</v>
      </c>
      <c r="L7" s="8">
        <v>1.1</v>
      </c>
      <c r="M7" s="8">
        <v>1.4</v>
      </c>
      <c r="N7" s="8">
        <v>1</v>
      </c>
      <c r="O7" s="8">
        <v>0.9</v>
      </c>
      <c r="P7" s="8">
        <v>0.9</v>
      </c>
      <c r="Q7" s="8">
        <v>0.8</v>
      </c>
      <c r="R7" s="8">
        <v>0.1</v>
      </c>
      <c r="S7" s="8">
        <v>0.1</v>
      </c>
      <c r="T7" s="8">
        <v>0.6</v>
      </c>
      <c r="U7" s="8">
        <v>0.7</v>
      </c>
      <c r="V7" s="8">
        <v>0.8</v>
      </c>
      <c r="W7" s="8">
        <v>0.4</v>
      </c>
      <c r="X7" s="8">
        <v>1.1</v>
      </c>
      <c r="Y7" s="8">
        <v>1.4</v>
      </c>
      <c r="Z7" s="35">
        <f t="shared" si="0"/>
        <v>0.6666666666666666</v>
      </c>
      <c r="AA7" s="96" t="s">
        <v>46</v>
      </c>
      <c r="AB7" s="8">
        <v>1.5</v>
      </c>
      <c r="AC7" s="106">
        <v>0.9972222222222222</v>
      </c>
      <c r="AD7" s="96" t="s">
        <v>51</v>
      </c>
      <c r="AE7" s="8">
        <v>4.8</v>
      </c>
      <c r="AF7" s="109">
        <v>0.24791666666666667</v>
      </c>
    </row>
    <row r="8" spans="1:32" ht="14.25" customHeight="1">
      <c r="A8" s="92">
        <v>5</v>
      </c>
      <c r="B8" s="11">
        <v>1.2</v>
      </c>
      <c r="C8" s="8">
        <v>1.4</v>
      </c>
      <c r="D8" s="8">
        <v>1.1</v>
      </c>
      <c r="E8" s="8">
        <v>0.9</v>
      </c>
      <c r="F8" s="8">
        <v>1.3</v>
      </c>
      <c r="G8" s="8">
        <v>0.8</v>
      </c>
      <c r="H8" s="8">
        <v>0.3</v>
      </c>
      <c r="I8" s="8">
        <v>0.2</v>
      </c>
      <c r="J8" s="8">
        <v>1.1</v>
      </c>
      <c r="K8" s="8">
        <v>0.5</v>
      </c>
      <c r="L8" s="8">
        <v>0.7</v>
      </c>
      <c r="M8" s="8">
        <v>0.4</v>
      </c>
      <c r="N8" s="8">
        <v>1.6</v>
      </c>
      <c r="O8" s="8">
        <v>1</v>
      </c>
      <c r="P8" s="8">
        <v>0.8</v>
      </c>
      <c r="Q8" s="8">
        <v>0.4</v>
      </c>
      <c r="R8" s="8">
        <v>0.3</v>
      </c>
      <c r="S8" s="8">
        <v>0.1</v>
      </c>
      <c r="T8" s="8">
        <v>0.6</v>
      </c>
      <c r="U8" s="8">
        <v>0.2</v>
      </c>
      <c r="V8" s="8">
        <v>0</v>
      </c>
      <c r="W8" s="8">
        <v>0.2</v>
      </c>
      <c r="X8" s="8">
        <v>1</v>
      </c>
      <c r="Y8" s="8">
        <v>0.6</v>
      </c>
      <c r="Z8" s="35">
        <f t="shared" si="0"/>
        <v>0.6958333333333333</v>
      </c>
      <c r="AA8" s="96" t="s">
        <v>47</v>
      </c>
      <c r="AB8" s="8">
        <v>2.1</v>
      </c>
      <c r="AC8" s="106">
        <v>0.5201388888888888</v>
      </c>
      <c r="AD8" s="96" t="s">
        <v>47</v>
      </c>
      <c r="AE8" s="8">
        <v>6.9</v>
      </c>
      <c r="AF8" s="109">
        <v>0.5402777777777777</v>
      </c>
    </row>
    <row r="9" spans="1:32" ht="14.25" customHeight="1">
      <c r="A9" s="92">
        <v>6</v>
      </c>
      <c r="B9" s="11">
        <v>0.5</v>
      </c>
      <c r="C9" s="8">
        <v>0.4</v>
      </c>
      <c r="D9" s="8">
        <v>1.2</v>
      </c>
      <c r="E9" s="8">
        <v>0.4</v>
      </c>
      <c r="F9" s="8">
        <v>0.5</v>
      </c>
      <c r="G9" s="8">
        <v>0.2</v>
      </c>
      <c r="H9" s="8">
        <v>0.4</v>
      </c>
      <c r="I9" s="8">
        <v>0.4</v>
      </c>
      <c r="J9" s="8">
        <v>1.7</v>
      </c>
      <c r="K9" s="8">
        <v>1.4</v>
      </c>
      <c r="L9" s="8">
        <v>1.8</v>
      </c>
      <c r="M9" s="8">
        <v>1.2</v>
      </c>
      <c r="N9" s="8">
        <v>1.1</v>
      </c>
      <c r="O9" s="8">
        <v>1</v>
      </c>
      <c r="P9" s="8">
        <v>0.8</v>
      </c>
      <c r="Q9" s="8">
        <v>1.1</v>
      </c>
      <c r="R9" s="8">
        <v>0.5</v>
      </c>
      <c r="S9" s="8">
        <v>0.9</v>
      </c>
      <c r="T9" s="8">
        <v>1</v>
      </c>
      <c r="U9" s="8">
        <v>1.2</v>
      </c>
      <c r="V9" s="8">
        <v>1.3</v>
      </c>
      <c r="W9" s="8">
        <v>0.6</v>
      </c>
      <c r="X9" s="8">
        <v>0.5</v>
      </c>
      <c r="Y9" s="8">
        <v>0.4</v>
      </c>
      <c r="Z9" s="35">
        <f t="shared" si="0"/>
        <v>0.8541666666666666</v>
      </c>
      <c r="AA9" s="96" t="s">
        <v>48</v>
      </c>
      <c r="AB9" s="8">
        <v>2.2</v>
      </c>
      <c r="AC9" s="106">
        <v>0.45555555555555555</v>
      </c>
      <c r="AD9" s="96" t="s">
        <v>48</v>
      </c>
      <c r="AE9" s="8">
        <v>8.4</v>
      </c>
      <c r="AF9" s="109">
        <v>0.5402777777777777</v>
      </c>
    </row>
    <row r="10" spans="1:32" ht="14.25" customHeight="1">
      <c r="A10" s="92">
        <v>7</v>
      </c>
      <c r="B10" s="11">
        <v>0.5</v>
      </c>
      <c r="C10" s="8">
        <v>1.3</v>
      </c>
      <c r="D10" s="8">
        <v>1.1</v>
      </c>
      <c r="E10" s="8">
        <v>0.4</v>
      </c>
      <c r="F10" s="8">
        <v>0.5</v>
      </c>
      <c r="G10" s="8">
        <v>0.8</v>
      </c>
      <c r="H10" s="8">
        <v>0.6</v>
      </c>
      <c r="I10" s="8">
        <v>1.5</v>
      </c>
      <c r="J10" s="8">
        <v>0.5</v>
      </c>
      <c r="K10" s="8">
        <v>0.9</v>
      </c>
      <c r="L10" s="8">
        <v>0.5</v>
      </c>
      <c r="M10" s="8">
        <v>0.7</v>
      </c>
      <c r="N10" s="8">
        <v>0.2</v>
      </c>
      <c r="O10" s="8">
        <v>0.3</v>
      </c>
      <c r="P10" s="8">
        <v>0.5</v>
      </c>
      <c r="Q10" s="8">
        <v>0.3</v>
      </c>
      <c r="R10" s="8">
        <v>0.3</v>
      </c>
      <c r="S10" s="8">
        <v>0.3</v>
      </c>
      <c r="T10" s="8">
        <v>0.4</v>
      </c>
      <c r="U10" s="8">
        <v>0.5</v>
      </c>
      <c r="V10" s="8">
        <v>0.5</v>
      </c>
      <c r="W10" s="8">
        <v>0.8</v>
      </c>
      <c r="X10" s="8">
        <v>0.8</v>
      </c>
      <c r="Y10" s="8">
        <v>0.3</v>
      </c>
      <c r="Z10" s="35">
        <f t="shared" si="0"/>
        <v>0.6041666666666669</v>
      </c>
      <c r="AA10" s="96" t="s">
        <v>59</v>
      </c>
      <c r="AB10" s="8">
        <v>1.7</v>
      </c>
      <c r="AC10" s="106">
        <v>0.3854166666666667</v>
      </c>
      <c r="AD10" s="96" t="s">
        <v>59</v>
      </c>
      <c r="AE10" s="8">
        <v>8</v>
      </c>
      <c r="AF10" s="109">
        <v>0.3326388888888889</v>
      </c>
    </row>
    <row r="11" spans="1:32" ht="14.25" customHeight="1">
      <c r="A11" s="92">
        <v>8</v>
      </c>
      <c r="B11" s="11">
        <v>0</v>
      </c>
      <c r="C11" s="8">
        <v>0.3</v>
      </c>
      <c r="D11" s="8">
        <v>0.5</v>
      </c>
      <c r="E11" s="8">
        <v>0.9</v>
      </c>
      <c r="F11" s="8">
        <v>0.3</v>
      </c>
      <c r="G11" s="8">
        <v>0.2</v>
      </c>
      <c r="H11" s="8">
        <v>0.3</v>
      </c>
      <c r="I11" s="8">
        <v>0.4</v>
      </c>
      <c r="J11" s="8">
        <v>0.5</v>
      </c>
      <c r="K11" s="8">
        <v>0.6</v>
      </c>
      <c r="L11" s="8">
        <v>0.4</v>
      </c>
      <c r="M11" s="8">
        <v>0.4</v>
      </c>
      <c r="N11" s="8">
        <v>0.4</v>
      </c>
      <c r="O11" s="8">
        <v>0.9</v>
      </c>
      <c r="P11" s="8">
        <v>0.8</v>
      </c>
      <c r="Q11" s="8">
        <v>0.3</v>
      </c>
      <c r="R11" s="8">
        <v>0.1</v>
      </c>
      <c r="S11" s="8">
        <v>0.4</v>
      </c>
      <c r="T11" s="8">
        <v>0.8</v>
      </c>
      <c r="U11" s="8">
        <v>0.8</v>
      </c>
      <c r="V11" s="8">
        <v>0.4</v>
      </c>
      <c r="W11" s="8">
        <v>0.5</v>
      </c>
      <c r="X11" s="8">
        <v>0.5</v>
      </c>
      <c r="Y11" s="8">
        <v>0.3</v>
      </c>
      <c r="Z11" s="35">
        <f t="shared" si="0"/>
        <v>0.4583333333333335</v>
      </c>
      <c r="AA11" s="96" t="s">
        <v>50</v>
      </c>
      <c r="AB11" s="8">
        <v>1.3</v>
      </c>
      <c r="AC11" s="106">
        <v>0.28194444444444444</v>
      </c>
      <c r="AD11" s="96" t="s">
        <v>46</v>
      </c>
      <c r="AE11" s="8">
        <v>5.6</v>
      </c>
      <c r="AF11" s="109">
        <v>0.15833333333333333</v>
      </c>
    </row>
    <row r="12" spans="1:32" ht="14.25" customHeight="1">
      <c r="A12" s="92">
        <v>9</v>
      </c>
      <c r="B12" s="11">
        <v>0.3</v>
      </c>
      <c r="C12" s="8">
        <v>0.4</v>
      </c>
      <c r="D12" s="8">
        <v>0.7</v>
      </c>
      <c r="E12" s="8">
        <v>0.4</v>
      </c>
      <c r="F12" s="8">
        <v>0.1</v>
      </c>
      <c r="G12" s="8">
        <v>0</v>
      </c>
      <c r="H12" s="8">
        <v>0.3</v>
      </c>
      <c r="I12" s="8">
        <v>0.3</v>
      </c>
      <c r="J12" s="8">
        <v>0.3</v>
      </c>
      <c r="K12" s="8">
        <v>0.8</v>
      </c>
      <c r="L12" s="8">
        <v>0.5</v>
      </c>
      <c r="M12" s="8">
        <v>0.6</v>
      </c>
      <c r="N12" s="8">
        <v>0.5</v>
      </c>
      <c r="O12" s="8">
        <v>1.2</v>
      </c>
      <c r="P12" s="8">
        <v>0.4</v>
      </c>
      <c r="Q12" s="8">
        <v>0.6</v>
      </c>
      <c r="R12" s="8">
        <v>0.6</v>
      </c>
      <c r="S12" s="8">
        <v>0.1</v>
      </c>
      <c r="T12" s="8">
        <v>1.1</v>
      </c>
      <c r="U12" s="8">
        <v>1.2</v>
      </c>
      <c r="V12" s="8">
        <v>0.3</v>
      </c>
      <c r="W12" s="8">
        <v>0.4</v>
      </c>
      <c r="X12" s="8">
        <v>1.2</v>
      </c>
      <c r="Y12" s="8">
        <v>1.5</v>
      </c>
      <c r="Z12" s="35">
        <f t="shared" si="0"/>
        <v>0.575</v>
      </c>
      <c r="AA12" s="96" t="s">
        <v>46</v>
      </c>
      <c r="AB12" s="8">
        <v>2.3</v>
      </c>
      <c r="AC12" s="106">
        <v>0.9805555555555556</v>
      </c>
      <c r="AD12" s="96" t="s">
        <v>46</v>
      </c>
      <c r="AE12" s="8">
        <v>6.2</v>
      </c>
      <c r="AF12" s="109">
        <v>0.9375</v>
      </c>
    </row>
    <row r="13" spans="1:32" ht="14.25" customHeight="1">
      <c r="A13" s="92">
        <v>10</v>
      </c>
      <c r="B13" s="11">
        <v>1.7</v>
      </c>
      <c r="C13" s="8">
        <v>0.3</v>
      </c>
      <c r="D13" s="8">
        <v>0.1</v>
      </c>
      <c r="E13" s="8">
        <v>2.5</v>
      </c>
      <c r="F13" s="8">
        <v>2.2</v>
      </c>
      <c r="G13" s="8">
        <v>0.3</v>
      </c>
      <c r="H13" s="8">
        <v>0.9</v>
      </c>
      <c r="I13" s="8">
        <v>1.1</v>
      </c>
      <c r="J13" s="8">
        <v>0.9</v>
      </c>
      <c r="K13" s="8">
        <v>1</v>
      </c>
      <c r="L13" s="8">
        <v>0.8</v>
      </c>
      <c r="M13" s="8">
        <v>1.1</v>
      </c>
      <c r="N13" s="8">
        <v>1.2</v>
      </c>
      <c r="O13" s="8">
        <v>1.1</v>
      </c>
      <c r="P13" s="8">
        <v>0.9</v>
      </c>
      <c r="Q13" s="8">
        <v>0.8</v>
      </c>
      <c r="R13" s="8">
        <v>0.6</v>
      </c>
      <c r="S13" s="8">
        <v>0.2</v>
      </c>
      <c r="T13" s="8">
        <v>0.3</v>
      </c>
      <c r="U13" s="8">
        <v>0.7</v>
      </c>
      <c r="V13" s="8">
        <v>0.9</v>
      </c>
      <c r="W13" s="8">
        <v>0.8</v>
      </c>
      <c r="X13" s="8">
        <v>0.9</v>
      </c>
      <c r="Y13" s="8">
        <v>1</v>
      </c>
      <c r="Z13" s="35">
        <f t="shared" si="0"/>
        <v>0.9291666666666666</v>
      </c>
      <c r="AA13" s="96" t="s">
        <v>46</v>
      </c>
      <c r="AB13" s="8">
        <v>4</v>
      </c>
      <c r="AC13" s="106">
        <v>0.18680555555555556</v>
      </c>
      <c r="AD13" s="96" t="s">
        <v>46</v>
      </c>
      <c r="AE13" s="8">
        <v>9</v>
      </c>
      <c r="AF13" s="109">
        <v>0.18472222222222223</v>
      </c>
    </row>
    <row r="14" spans="1:32" ht="14.25" customHeight="1">
      <c r="A14" s="93">
        <v>11</v>
      </c>
      <c r="B14" s="17">
        <v>1</v>
      </c>
      <c r="C14" s="18">
        <v>1.2</v>
      </c>
      <c r="D14" s="18">
        <v>1.2</v>
      </c>
      <c r="E14" s="18">
        <v>0.8</v>
      </c>
      <c r="F14" s="18">
        <v>0.6</v>
      </c>
      <c r="G14" s="18">
        <v>0.1</v>
      </c>
      <c r="H14" s="18">
        <v>0.6</v>
      </c>
      <c r="I14" s="18">
        <v>0.9</v>
      </c>
      <c r="J14" s="18">
        <v>0.8</v>
      </c>
      <c r="K14" s="18">
        <v>1</v>
      </c>
      <c r="L14" s="18">
        <v>1.1</v>
      </c>
      <c r="M14" s="18">
        <v>0.9</v>
      </c>
      <c r="N14" s="18">
        <v>1.2</v>
      </c>
      <c r="O14" s="18">
        <v>1.4</v>
      </c>
      <c r="P14" s="18">
        <v>1</v>
      </c>
      <c r="Q14" s="18">
        <v>1.5</v>
      </c>
      <c r="R14" s="18">
        <v>1.3</v>
      </c>
      <c r="S14" s="18">
        <v>1.7</v>
      </c>
      <c r="T14" s="18">
        <v>0.8</v>
      </c>
      <c r="U14" s="18">
        <v>1.4</v>
      </c>
      <c r="V14" s="18">
        <v>0.8</v>
      </c>
      <c r="W14" s="18">
        <v>1.6</v>
      </c>
      <c r="X14" s="18">
        <v>1.3</v>
      </c>
      <c r="Y14" s="18">
        <v>0.3</v>
      </c>
      <c r="Z14" s="36">
        <f t="shared" si="0"/>
        <v>1.0208333333333333</v>
      </c>
      <c r="AA14" s="97" t="s">
        <v>46</v>
      </c>
      <c r="AB14" s="18">
        <v>2.2</v>
      </c>
      <c r="AC14" s="107">
        <v>0.9541666666666666</v>
      </c>
      <c r="AD14" s="97" t="s">
        <v>56</v>
      </c>
      <c r="AE14" s="18">
        <v>6.8</v>
      </c>
      <c r="AF14" s="110">
        <v>0.5597222222222222</v>
      </c>
    </row>
    <row r="15" spans="1:32" ht="14.25" customHeight="1">
      <c r="A15" s="92">
        <v>12</v>
      </c>
      <c r="B15" s="11">
        <v>0.2</v>
      </c>
      <c r="C15" s="8">
        <v>0</v>
      </c>
      <c r="D15" s="8">
        <v>0.4</v>
      </c>
      <c r="E15" s="8">
        <v>0</v>
      </c>
      <c r="F15" s="8">
        <v>0.1</v>
      </c>
      <c r="G15" s="8">
        <v>0</v>
      </c>
      <c r="H15" s="8">
        <v>0.3</v>
      </c>
      <c r="I15" s="8">
        <v>0.3</v>
      </c>
      <c r="J15" s="8">
        <v>0.9</v>
      </c>
      <c r="K15" s="8">
        <v>1.8</v>
      </c>
      <c r="L15" s="8">
        <v>1.6</v>
      </c>
      <c r="M15" s="8">
        <v>2.2</v>
      </c>
      <c r="N15" s="8">
        <v>1.9</v>
      </c>
      <c r="O15" s="8">
        <v>1.5</v>
      </c>
      <c r="P15" s="8">
        <v>1.7</v>
      </c>
      <c r="Q15" s="8">
        <v>2</v>
      </c>
      <c r="R15" s="8">
        <v>1.6</v>
      </c>
      <c r="S15" s="8">
        <v>1.9</v>
      </c>
      <c r="T15" s="8">
        <v>1.9</v>
      </c>
      <c r="U15" s="8">
        <v>1.3</v>
      </c>
      <c r="V15" s="8">
        <v>2.3</v>
      </c>
      <c r="W15" s="8">
        <v>2</v>
      </c>
      <c r="X15" s="8">
        <v>1.9</v>
      </c>
      <c r="Y15" s="8">
        <v>0.8</v>
      </c>
      <c r="Z15" s="35">
        <f t="shared" si="0"/>
        <v>1.1916666666666667</v>
      </c>
      <c r="AA15" s="96" t="s">
        <v>46</v>
      </c>
      <c r="AB15" s="8">
        <v>3.5</v>
      </c>
      <c r="AC15" s="106">
        <v>0.4784722222222222</v>
      </c>
      <c r="AD15" s="96" t="s">
        <v>50</v>
      </c>
      <c r="AE15" s="8">
        <v>10</v>
      </c>
      <c r="AF15" s="109">
        <v>0.5034722222222222</v>
      </c>
    </row>
    <row r="16" spans="1:32" ht="14.25" customHeight="1">
      <c r="A16" s="92">
        <v>13</v>
      </c>
      <c r="B16" s="11">
        <v>0.4</v>
      </c>
      <c r="C16" s="8">
        <v>0.1</v>
      </c>
      <c r="D16" s="8">
        <v>0.1</v>
      </c>
      <c r="E16" s="8">
        <v>0.2</v>
      </c>
      <c r="F16" s="8">
        <v>0.3</v>
      </c>
      <c r="G16" s="8">
        <v>0.7</v>
      </c>
      <c r="H16" s="8">
        <v>0.6</v>
      </c>
      <c r="I16" s="8">
        <v>0.9</v>
      </c>
      <c r="J16" s="8">
        <v>1.2</v>
      </c>
      <c r="K16" s="8">
        <v>0.7</v>
      </c>
      <c r="L16" s="8">
        <v>0.5</v>
      </c>
      <c r="M16" s="8">
        <v>0.9</v>
      </c>
      <c r="N16" s="8">
        <v>1.3</v>
      </c>
      <c r="O16" s="8">
        <v>1.6</v>
      </c>
      <c r="P16" s="8">
        <v>1.8</v>
      </c>
      <c r="Q16" s="8">
        <v>0.6</v>
      </c>
      <c r="R16" s="8">
        <v>1</v>
      </c>
      <c r="S16" s="8">
        <v>0.1</v>
      </c>
      <c r="T16" s="8">
        <v>0.3</v>
      </c>
      <c r="U16" s="8">
        <v>0.6</v>
      </c>
      <c r="V16" s="8">
        <v>0.3</v>
      </c>
      <c r="W16" s="8">
        <v>0.7</v>
      </c>
      <c r="X16" s="8">
        <v>1</v>
      </c>
      <c r="Y16" s="8">
        <v>1.1</v>
      </c>
      <c r="Z16" s="35">
        <f t="shared" si="0"/>
        <v>0.7083333333333334</v>
      </c>
      <c r="AA16" s="96" t="s">
        <v>46</v>
      </c>
      <c r="AB16" s="8">
        <v>2</v>
      </c>
      <c r="AC16" s="106">
        <v>0.6527777777777778</v>
      </c>
      <c r="AD16" s="96" t="s">
        <v>46</v>
      </c>
      <c r="AE16" s="8">
        <v>7</v>
      </c>
      <c r="AF16" s="109">
        <v>0.6416666666666667</v>
      </c>
    </row>
    <row r="17" spans="1:32" ht="14.25" customHeight="1">
      <c r="A17" s="92">
        <v>14</v>
      </c>
      <c r="B17" s="11">
        <v>1</v>
      </c>
      <c r="C17" s="8">
        <v>1.2</v>
      </c>
      <c r="D17" s="8">
        <v>1.1</v>
      </c>
      <c r="E17" s="8">
        <v>1.1</v>
      </c>
      <c r="F17" s="8">
        <v>1.1</v>
      </c>
      <c r="G17" s="8">
        <v>1.2</v>
      </c>
      <c r="H17" s="8">
        <v>0.9</v>
      </c>
      <c r="I17" s="8">
        <v>0.5</v>
      </c>
      <c r="J17" s="8">
        <v>0.4</v>
      </c>
      <c r="K17" s="8">
        <v>1</v>
      </c>
      <c r="L17" s="8">
        <v>1.2</v>
      </c>
      <c r="M17" s="8">
        <v>0.9</v>
      </c>
      <c r="N17" s="8">
        <v>1.2</v>
      </c>
      <c r="O17" s="8">
        <v>0.8</v>
      </c>
      <c r="P17" s="8">
        <v>0.9</v>
      </c>
      <c r="Q17" s="8">
        <v>0.9</v>
      </c>
      <c r="R17" s="8">
        <v>0.6</v>
      </c>
      <c r="S17" s="8">
        <v>0.3</v>
      </c>
      <c r="T17" s="8">
        <v>1.1</v>
      </c>
      <c r="U17" s="8">
        <v>0.6</v>
      </c>
      <c r="V17" s="8">
        <v>0.6</v>
      </c>
      <c r="W17" s="8">
        <v>0.6</v>
      </c>
      <c r="X17" s="8">
        <v>0.4</v>
      </c>
      <c r="Y17" s="8">
        <v>0.5</v>
      </c>
      <c r="Z17" s="35">
        <f t="shared" si="0"/>
        <v>0.8375000000000004</v>
      </c>
      <c r="AA17" s="96" t="s">
        <v>47</v>
      </c>
      <c r="AB17" s="8">
        <v>2</v>
      </c>
      <c r="AC17" s="106">
        <v>0.5604166666666667</v>
      </c>
      <c r="AD17" s="96" t="s">
        <v>54</v>
      </c>
      <c r="AE17" s="8">
        <v>7.6</v>
      </c>
      <c r="AF17" s="109">
        <v>0.4548611111111111</v>
      </c>
    </row>
    <row r="18" spans="1:32" ht="14.25" customHeight="1">
      <c r="A18" s="92">
        <v>15</v>
      </c>
      <c r="B18" s="11">
        <v>0.7</v>
      </c>
      <c r="C18" s="8">
        <v>0.6</v>
      </c>
      <c r="D18" s="8">
        <v>1.1</v>
      </c>
      <c r="E18" s="8">
        <v>1.5</v>
      </c>
      <c r="F18" s="8">
        <v>1.2</v>
      </c>
      <c r="G18" s="8">
        <v>0.8</v>
      </c>
      <c r="H18" s="8">
        <v>0.5</v>
      </c>
      <c r="I18" s="8">
        <v>0.7</v>
      </c>
      <c r="J18" s="8">
        <v>0.8</v>
      </c>
      <c r="K18" s="8">
        <v>1.7</v>
      </c>
      <c r="L18" s="8">
        <v>1.4</v>
      </c>
      <c r="M18" s="8">
        <v>1.2</v>
      </c>
      <c r="N18" s="8">
        <v>1.6</v>
      </c>
      <c r="O18" s="8">
        <v>0.7</v>
      </c>
      <c r="P18" s="8">
        <v>0.7</v>
      </c>
      <c r="Q18" s="8">
        <v>0.5</v>
      </c>
      <c r="R18" s="8">
        <v>0.2</v>
      </c>
      <c r="S18" s="8">
        <v>1</v>
      </c>
      <c r="T18" s="8">
        <v>0.5</v>
      </c>
      <c r="U18" s="8">
        <v>0.6</v>
      </c>
      <c r="V18" s="8">
        <v>0.7</v>
      </c>
      <c r="W18" s="8">
        <v>0.7</v>
      </c>
      <c r="X18" s="8">
        <v>0.7</v>
      </c>
      <c r="Y18" s="8">
        <v>0.9</v>
      </c>
      <c r="Z18" s="35">
        <f t="shared" si="0"/>
        <v>0.8749999999999999</v>
      </c>
      <c r="AA18" s="96" t="s">
        <v>48</v>
      </c>
      <c r="AB18" s="8">
        <v>3</v>
      </c>
      <c r="AC18" s="106">
        <v>0.4875</v>
      </c>
      <c r="AD18" s="96" t="s">
        <v>59</v>
      </c>
      <c r="AE18" s="8">
        <v>9.4</v>
      </c>
      <c r="AF18" s="109">
        <v>0.48125</v>
      </c>
    </row>
    <row r="19" spans="1:32" ht="14.25" customHeight="1">
      <c r="A19" s="92">
        <v>16</v>
      </c>
      <c r="B19" s="11">
        <v>0.9</v>
      </c>
      <c r="C19" s="8">
        <v>1.4</v>
      </c>
      <c r="D19" s="8">
        <v>1</v>
      </c>
      <c r="E19" s="8">
        <v>1.2</v>
      </c>
      <c r="F19" s="8">
        <v>1.3</v>
      </c>
      <c r="G19" s="8">
        <v>1.3</v>
      </c>
      <c r="H19" s="8">
        <v>0.6</v>
      </c>
      <c r="I19" s="8">
        <v>0.3</v>
      </c>
      <c r="J19" s="8">
        <v>1.1</v>
      </c>
      <c r="K19" s="8">
        <v>1</v>
      </c>
      <c r="L19" s="8">
        <v>0.5</v>
      </c>
      <c r="M19" s="8">
        <v>1.3</v>
      </c>
      <c r="N19" s="8">
        <v>1.6</v>
      </c>
      <c r="O19" s="8">
        <v>2.3</v>
      </c>
      <c r="P19" s="8">
        <v>0.2</v>
      </c>
      <c r="Q19" s="8">
        <v>0.7</v>
      </c>
      <c r="R19" s="8">
        <v>0.3</v>
      </c>
      <c r="S19" s="8">
        <v>0.6</v>
      </c>
      <c r="T19" s="8">
        <v>0.9</v>
      </c>
      <c r="U19" s="8">
        <v>1.5</v>
      </c>
      <c r="V19" s="8">
        <v>1.1</v>
      </c>
      <c r="W19" s="8">
        <v>1</v>
      </c>
      <c r="X19" s="8">
        <v>0.8</v>
      </c>
      <c r="Y19" s="8">
        <v>1.1</v>
      </c>
      <c r="Z19" s="35">
        <f t="shared" si="0"/>
        <v>1.0000000000000002</v>
      </c>
      <c r="AA19" s="96" t="s">
        <v>59</v>
      </c>
      <c r="AB19" s="8">
        <v>2.5</v>
      </c>
      <c r="AC19" s="106">
        <v>0.5847222222222223</v>
      </c>
      <c r="AD19" s="96" t="s">
        <v>48</v>
      </c>
      <c r="AE19" s="8">
        <v>7.4</v>
      </c>
      <c r="AF19" s="109">
        <v>0.579861111111111</v>
      </c>
    </row>
    <row r="20" spans="1:32" ht="14.25" customHeight="1">
      <c r="A20" s="92">
        <v>17</v>
      </c>
      <c r="B20" s="11">
        <v>0.8</v>
      </c>
      <c r="C20" s="8">
        <v>0.8</v>
      </c>
      <c r="D20" s="8">
        <v>0.4</v>
      </c>
      <c r="E20" s="8">
        <v>0.4</v>
      </c>
      <c r="F20" s="8">
        <v>0.8</v>
      </c>
      <c r="G20" s="8">
        <v>1</v>
      </c>
      <c r="H20" s="8">
        <v>0.7</v>
      </c>
      <c r="I20" s="8">
        <v>0.1</v>
      </c>
      <c r="J20" s="8">
        <v>0.6</v>
      </c>
      <c r="K20" s="8">
        <v>1.6</v>
      </c>
      <c r="L20" s="8">
        <v>1.4</v>
      </c>
      <c r="M20" s="8">
        <v>0.8</v>
      </c>
      <c r="N20" s="8">
        <v>1.3</v>
      </c>
      <c r="O20" s="8">
        <v>1.1</v>
      </c>
      <c r="P20" s="8">
        <v>0.8</v>
      </c>
      <c r="Q20" s="8">
        <v>0.8</v>
      </c>
      <c r="R20" s="8">
        <v>0.5</v>
      </c>
      <c r="S20" s="8">
        <v>0.7</v>
      </c>
      <c r="T20" s="8">
        <v>0.8</v>
      </c>
      <c r="U20" s="8">
        <v>1.2</v>
      </c>
      <c r="V20" s="8">
        <v>1.5</v>
      </c>
      <c r="W20" s="8">
        <v>0.9</v>
      </c>
      <c r="X20" s="8">
        <v>1.4</v>
      </c>
      <c r="Y20" s="8">
        <v>1.8</v>
      </c>
      <c r="Z20" s="35">
        <f t="shared" si="0"/>
        <v>0.9249999999999999</v>
      </c>
      <c r="AA20" s="96" t="s">
        <v>47</v>
      </c>
      <c r="AB20" s="8">
        <v>2.2</v>
      </c>
      <c r="AC20" s="106">
        <v>0.9972222222222222</v>
      </c>
      <c r="AD20" s="96" t="s">
        <v>56</v>
      </c>
      <c r="AE20" s="8">
        <v>6.7</v>
      </c>
      <c r="AF20" s="109">
        <v>0.46249999999999997</v>
      </c>
    </row>
    <row r="21" spans="1:32" ht="14.25" customHeight="1">
      <c r="A21" s="92">
        <v>18</v>
      </c>
      <c r="B21" s="11">
        <v>2.4</v>
      </c>
      <c r="C21" s="8">
        <v>2.2</v>
      </c>
      <c r="D21" s="8">
        <v>1.7</v>
      </c>
      <c r="E21" s="8">
        <v>1.5</v>
      </c>
      <c r="F21" s="8">
        <v>0.7</v>
      </c>
      <c r="G21" s="8">
        <v>0.8</v>
      </c>
      <c r="H21" s="8">
        <v>1.3</v>
      </c>
      <c r="I21" s="8">
        <v>0.3</v>
      </c>
      <c r="J21" s="8">
        <v>0.8</v>
      </c>
      <c r="K21" s="8">
        <v>0.7</v>
      </c>
      <c r="L21" s="8">
        <v>0.4</v>
      </c>
      <c r="M21" s="8">
        <v>1</v>
      </c>
      <c r="N21" s="8">
        <v>0.5</v>
      </c>
      <c r="O21" s="8">
        <v>0.7</v>
      </c>
      <c r="P21" s="8">
        <v>0.2</v>
      </c>
      <c r="Q21" s="8">
        <v>0.6</v>
      </c>
      <c r="R21" s="8">
        <v>0.7</v>
      </c>
      <c r="S21" s="8">
        <v>1.6</v>
      </c>
      <c r="T21" s="8">
        <v>1.1</v>
      </c>
      <c r="U21" s="8">
        <v>0.5</v>
      </c>
      <c r="V21" s="8">
        <v>0.5</v>
      </c>
      <c r="W21" s="8">
        <v>0.3</v>
      </c>
      <c r="X21" s="8">
        <v>0.5</v>
      </c>
      <c r="Y21" s="8">
        <v>0.3</v>
      </c>
      <c r="Z21" s="35">
        <f t="shared" si="0"/>
        <v>0.8875000000000002</v>
      </c>
      <c r="AA21" s="96" t="s">
        <v>47</v>
      </c>
      <c r="AB21" s="8">
        <v>2.4</v>
      </c>
      <c r="AC21" s="106">
        <v>0.13402777777777777</v>
      </c>
      <c r="AD21" s="96" t="s">
        <v>47</v>
      </c>
      <c r="AE21" s="8">
        <v>8.8</v>
      </c>
      <c r="AF21" s="109">
        <v>0.035416666666666666</v>
      </c>
    </row>
    <row r="22" spans="1:32" ht="14.25" customHeight="1">
      <c r="A22" s="92">
        <v>19</v>
      </c>
      <c r="B22" s="11">
        <v>0.7</v>
      </c>
      <c r="C22" s="8">
        <v>0.6</v>
      </c>
      <c r="D22" s="8">
        <v>0.7</v>
      </c>
      <c r="E22" s="8">
        <v>1.1</v>
      </c>
      <c r="F22" s="8">
        <v>0.7</v>
      </c>
      <c r="G22" s="8">
        <v>0.8</v>
      </c>
      <c r="H22" s="8">
        <v>1</v>
      </c>
      <c r="I22" s="8">
        <v>0.4</v>
      </c>
      <c r="J22" s="8">
        <v>0.5</v>
      </c>
      <c r="K22" s="8">
        <v>1.2</v>
      </c>
      <c r="L22" s="8">
        <v>1</v>
      </c>
      <c r="M22" s="8">
        <v>1.4</v>
      </c>
      <c r="N22" s="8">
        <v>1.5</v>
      </c>
      <c r="O22" s="8">
        <v>2.5</v>
      </c>
      <c r="P22" s="8">
        <v>2.1</v>
      </c>
      <c r="Q22" s="8">
        <v>2.2</v>
      </c>
      <c r="R22" s="8">
        <v>2.3</v>
      </c>
      <c r="S22" s="8">
        <v>2.4</v>
      </c>
      <c r="T22" s="8">
        <v>2.1</v>
      </c>
      <c r="U22" s="8">
        <v>1.3</v>
      </c>
      <c r="V22" s="8">
        <v>3.5</v>
      </c>
      <c r="W22" s="8">
        <v>4.3</v>
      </c>
      <c r="X22" s="8">
        <v>3.7</v>
      </c>
      <c r="Y22" s="8">
        <v>0.2</v>
      </c>
      <c r="Z22" s="35">
        <f t="shared" si="0"/>
        <v>1.5916666666666668</v>
      </c>
      <c r="AA22" s="96" t="s">
        <v>46</v>
      </c>
      <c r="AB22" s="8">
        <v>5.2</v>
      </c>
      <c r="AC22" s="106">
        <v>0.9256944444444444</v>
      </c>
      <c r="AD22" s="96" t="s">
        <v>51</v>
      </c>
      <c r="AE22" s="8">
        <v>14.5</v>
      </c>
      <c r="AF22" s="109">
        <v>0.8972222222222223</v>
      </c>
    </row>
    <row r="23" spans="1:32" ht="14.25" customHeight="1">
      <c r="A23" s="92">
        <v>20</v>
      </c>
      <c r="B23" s="11">
        <v>0.8</v>
      </c>
      <c r="C23" s="8">
        <v>0.1</v>
      </c>
      <c r="D23" s="8">
        <v>0</v>
      </c>
      <c r="E23" s="8">
        <v>0.2</v>
      </c>
      <c r="F23" s="8">
        <v>0.8</v>
      </c>
      <c r="G23" s="8">
        <v>0.3</v>
      </c>
      <c r="H23" s="8">
        <v>1.5</v>
      </c>
      <c r="I23" s="8">
        <v>2.5</v>
      </c>
      <c r="J23" s="8">
        <v>1</v>
      </c>
      <c r="K23" s="8">
        <v>1</v>
      </c>
      <c r="L23" s="8">
        <v>1.1</v>
      </c>
      <c r="M23" s="8">
        <v>1.3</v>
      </c>
      <c r="N23" s="8">
        <v>1.5</v>
      </c>
      <c r="O23" s="8">
        <v>0.8</v>
      </c>
      <c r="P23" s="8">
        <v>0.9</v>
      </c>
      <c r="Q23" s="8">
        <v>0.7</v>
      </c>
      <c r="R23" s="8">
        <v>0.7</v>
      </c>
      <c r="S23" s="8">
        <v>0.6</v>
      </c>
      <c r="T23" s="8">
        <v>0.5</v>
      </c>
      <c r="U23" s="8">
        <v>0.2</v>
      </c>
      <c r="V23" s="8">
        <v>0.1</v>
      </c>
      <c r="W23" s="8">
        <v>0</v>
      </c>
      <c r="X23" s="8">
        <v>0.3</v>
      </c>
      <c r="Y23" s="8">
        <v>0.1</v>
      </c>
      <c r="Z23" s="35">
        <f t="shared" si="0"/>
        <v>0.7083333333333334</v>
      </c>
      <c r="AA23" s="96" t="s">
        <v>46</v>
      </c>
      <c r="AB23" s="8">
        <v>3.2</v>
      </c>
      <c r="AC23" s="106">
        <v>0.3541666666666667</v>
      </c>
      <c r="AD23" s="96" t="s">
        <v>46</v>
      </c>
      <c r="AE23" s="8">
        <v>8.3</v>
      </c>
      <c r="AF23" s="109">
        <v>0.35000000000000003</v>
      </c>
    </row>
    <row r="24" spans="1:32" ht="14.25" customHeight="1">
      <c r="A24" s="93">
        <v>21</v>
      </c>
      <c r="B24" s="17">
        <v>0.2</v>
      </c>
      <c r="C24" s="18">
        <v>0.4</v>
      </c>
      <c r="D24" s="18">
        <v>0.5</v>
      </c>
      <c r="E24" s="18">
        <v>0.2</v>
      </c>
      <c r="F24" s="18">
        <v>0.4</v>
      </c>
      <c r="G24" s="18">
        <v>0.3</v>
      </c>
      <c r="H24" s="18">
        <v>0.6</v>
      </c>
      <c r="I24" s="18">
        <v>0.3</v>
      </c>
      <c r="J24" s="18">
        <v>0.5</v>
      </c>
      <c r="K24" s="18">
        <v>0.3</v>
      </c>
      <c r="L24" s="18">
        <v>0.9</v>
      </c>
      <c r="M24" s="18">
        <v>1</v>
      </c>
      <c r="N24" s="18">
        <v>0.8</v>
      </c>
      <c r="O24" s="18">
        <v>0.9</v>
      </c>
      <c r="P24" s="18">
        <v>0.7</v>
      </c>
      <c r="Q24" s="18">
        <v>0.5</v>
      </c>
      <c r="R24" s="18">
        <v>0.5</v>
      </c>
      <c r="S24" s="18">
        <v>0</v>
      </c>
      <c r="T24" s="18">
        <v>0.4</v>
      </c>
      <c r="U24" s="18">
        <v>0.5</v>
      </c>
      <c r="V24" s="18">
        <v>0.4</v>
      </c>
      <c r="W24" s="18">
        <v>0.4</v>
      </c>
      <c r="X24" s="18">
        <v>0.4</v>
      </c>
      <c r="Y24" s="18">
        <v>0.4</v>
      </c>
      <c r="Z24" s="36">
        <f t="shared" si="0"/>
        <v>0.47916666666666674</v>
      </c>
      <c r="AA24" s="97" t="s">
        <v>47</v>
      </c>
      <c r="AB24" s="18">
        <v>1.6</v>
      </c>
      <c r="AC24" s="107">
        <v>0.010416666666666666</v>
      </c>
      <c r="AD24" s="97" t="s">
        <v>49</v>
      </c>
      <c r="AE24" s="18">
        <v>4.8</v>
      </c>
      <c r="AF24" s="110">
        <v>0.5034722222222222</v>
      </c>
    </row>
    <row r="25" spans="1:32" ht="14.25" customHeight="1">
      <c r="A25" s="92">
        <v>22</v>
      </c>
      <c r="B25" s="11">
        <v>0.4</v>
      </c>
      <c r="C25" s="8">
        <v>0.6</v>
      </c>
      <c r="D25" s="8">
        <v>0.5</v>
      </c>
      <c r="E25" s="8">
        <v>0.7</v>
      </c>
      <c r="F25" s="8">
        <v>0.4</v>
      </c>
      <c r="G25" s="8">
        <v>0.3</v>
      </c>
      <c r="H25" s="8">
        <v>0.3</v>
      </c>
      <c r="I25" s="8">
        <v>0.4</v>
      </c>
      <c r="J25" s="8">
        <v>0.6</v>
      </c>
      <c r="K25" s="8">
        <v>0.6</v>
      </c>
      <c r="L25" s="8">
        <v>0.7</v>
      </c>
      <c r="M25" s="8">
        <v>0.8</v>
      </c>
      <c r="N25" s="8">
        <v>0.8</v>
      </c>
      <c r="O25" s="8">
        <v>1.1</v>
      </c>
      <c r="P25" s="8">
        <v>0.6</v>
      </c>
      <c r="Q25" s="8">
        <v>0.2</v>
      </c>
      <c r="R25" s="8">
        <v>0.2</v>
      </c>
      <c r="S25" s="8">
        <v>0.1</v>
      </c>
      <c r="T25" s="8">
        <v>0.1</v>
      </c>
      <c r="U25" s="8">
        <v>0.3</v>
      </c>
      <c r="V25" s="8">
        <v>0.1</v>
      </c>
      <c r="W25" s="8">
        <v>0.2</v>
      </c>
      <c r="X25" s="8">
        <v>0.1</v>
      </c>
      <c r="Y25" s="8">
        <v>0.1</v>
      </c>
      <c r="Z25" s="35">
        <f t="shared" si="0"/>
        <v>0.4249999999999998</v>
      </c>
      <c r="AA25" s="96" t="s">
        <v>55</v>
      </c>
      <c r="AB25" s="8">
        <v>1.3</v>
      </c>
      <c r="AC25" s="106">
        <v>0.5618055555555556</v>
      </c>
      <c r="AD25" s="96" t="s">
        <v>49</v>
      </c>
      <c r="AE25" s="8">
        <v>4.2</v>
      </c>
      <c r="AF25" s="109">
        <v>0.5215277777777778</v>
      </c>
    </row>
    <row r="26" spans="1:32" ht="14.25" customHeight="1">
      <c r="A26" s="92">
        <v>23</v>
      </c>
      <c r="B26" s="11">
        <v>0</v>
      </c>
      <c r="C26" s="8">
        <v>0</v>
      </c>
      <c r="D26" s="8">
        <v>0.1</v>
      </c>
      <c r="E26" s="8">
        <v>0.2</v>
      </c>
      <c r="F26" s="8">
        <v>0.3</v>
      </c>
      <c r="G26" s="8">
        <v>0.2</v>
      </c>
      <c r="H26" s="8">
        <v>0.3</v>
      </c>
      <c r="I26" s="8">
        <v>0.6</v>
      </c>
      <c r="J26" s="8">
        <v>0.1</v>
      </c>
      <c r="K26" s="8">
        <v>1.2</v>
      </c>
      <c r="L26" s="8">
        <v>0.8</v>
      </c>
      <c r="M26" s="8">
        <v>1.2</v>
      </c>
      <c r="N26" s="8">
        <v>1.2</v>
      </c>
      <c r="O26" s="8">
        <v>1.3</v>
      </c>
      <c r="P26" s="8">
        <v>0.9</v>
      </c>
      <c r="Q26" s="8">
        <v>0.4</v>
      </c>
      <c r="R26" s="8">
        <v>0.6</v>
      </c>
      <c r="S26" s="8">
        <v>0.2</v>
      </c>
      <c r="T26" s="8">
        <v>0.1</v>
      </c>
      <c r="U26" s="8">
        <v>0.1</v>
      </c>
      <c r="V26" s="8">
        <v>0.1</v>
      </c>
      <c r="W26" s="8">
        <v>0.1</v>
      </c>
      <c r="X26" s="8">
        <v>0.1</v>
      </c>
      <c r="Y26" s="8">
        <v>0.1</v>
      </c>
      <c r="Z26" s="35">
        <f t="shared" si="0"/>
        <v>0.4249999999999999</v>
      </c>
      <c r="AA26" s="96" t="s">
        <v>46</v>
      </c>
      <c r="AB26" s="8">
        <v>1.8</v>
      </c>
      <c r="AC26" s="106">
        <v>0.3680555555555556</v>
      </c>
      <c r="AD26" s="96" t="s">
        <v>50</v>
      </c>
      <c r="AE26" s="8">
        <v>6.1</v>
      </c>
      <c r="AF26" s="109">
        <v>0.4173611111111111</v>
      </c>
    </row>
    <row r="27" spans="1:32" ht="14.25" customHeight="1">
      <c r="A27" s="92">
        <v>24</v>
      </c>
      <c r="B27" s="11">
        <v>0.1</v>
      </c>
      <c r="C27" s="8">
        <v>0.2</v>
      </c>
      <c r="D27" s="8">
        <v>0.4</v>
      </c>
      <c r="E27" s="8">
        <v>0.3</v>
      </c>
      <c r="F27" s="8">
        <v>0.1</v>
      </c>
      <c r="G27" s="8">
        <v>0</v>
      </c>
      <c r="H27" s="8">
        <v>0.5</v>
      </c>
      <c r="I27" s="8">
        <v>0.7</v>
      </c>
      <c r="J27" s="8">
        <v>0.6</v>
      </c>
      <c r="K27" s="8">
        <v>0.7</v>
      </c>
      <c r="L27" s="8">
        <v>1</v>
      </c>
      <c r="M27" s="8">
        <v>1</v>
      </c>
      <c r="N27" s="8">
        <v>1</v>
      </c>
      <c r="O27" s="8">
        <v>1.1</v>
      </c>
      <c r="P27" s="8">
        <v>1</v>
      </c>
      <c r="Q27" s="8">
        <v>0.9</v>
      </c>
      <c r="R27" s="8">
        <v>1</v>
      </c>
      <c r="S27" s="8">
        <v>0.8</v>
      </c>
      <c r="T27" s="8">
        <v>0.3</v>
      </c>
      <c r="U27" s="8">
        <v>0</v>
      </c>
      <c r="V27" s="8">
        <v>0.4</v>
      </c>
      <c r="W27" s="8">
        <v>0.5</v>
      </c>
      <c r="X27" s="8">
        <v>0.9</v>
      </c>
      <c r="Y27" s="8">
        <v>0.9</v>
      </c>
      <c r="Z27" s="35">
        <f t="shared" si="0"/>
        <v>0.6000000000000001</v>
      </c>
      <c r="AA27" s="96" t="s">
        <v>54</v>
      </c>
      <c r="AB27" s="8">
        <v>1.4</v>
      </c>
      <c r="AC27" s="106">
        <v>0.6763888888888889</v>
      </c>
      <c r="AD27" s="96" t="s">
        <v>56</v>
      </c>
      <c r="AE27" s="8">
        <v>5</v>
      </c>
      <c r="AF27" s="109">
        <v>0.5118055555555555</v>
      </c>
    </row>
    <row r="28" spans="1:32" ht="14.25" customHeight="1">
      <c r="A28" s="92">
        <v>25</v>
      </c>
      <c r="B28" s="11">
        <v>0.7</v>
      </c>
      <c r="C28" s="8">
        <v>1.1</v>
      </c>
      <c r="D28" s="8">
        <v>1</v>
      </c>
      <c r="E28" s="8">
        <v>0.8</v>
      </c>
      <c r="F28" s="8">
        <v>0.9</v>
      </c>
      <c r="G28" s="8">
        <v>0.4</v>
      </c>
      <c r="H28" s="8">
        <v>0.9</v>
      </c>
      <c r="I28" s="8">
        <v>1</v>
      </c>
      <c r="J28" s="8">
        <v>1.5</v>
      </c>
      <c r="K28" s="8">
        <v>1.6</v>
      </c>
      <c r="L28" s="8">
        <v>1.2</v>
      </c>
      <c r="M28" s="8">
        <v>1</v>
      </c>
      <c r="N28" s="8">
        <v>1.2</v>
      </c>
      <c r="O28" s="8">
        <v>1.3</v>
      </c>
      <c r="P28" s="8">
        <v>1.6</v>
      </c>
      <c r="Q28" s="8">
        <v>1.2</v>
      </c>
      <c r="R28" s="8">
        <v>1.8</v>
      </c>
      <c r="S28" s="8">
        <v>0.7</v>
      </c>
      <c r="T28" s="8">
        <v>0.1</v>
      </c>
      <c r="U28" s="8">
        <v>0.4</v>
      </c>
      <c r="V28" s="8">
        <v>0.5</v>
      </c>
      <c r="W28" s="8">
        <v>0.3</v>
      </c>
      <c r="X28" s="8">
        <v>0.2</v>
      </c>
      <c r="Y28" s="8">
        <v>0.3</v>
      </c>
      <c r="Z28" s="35">
        <f t="shared" si="0"/>
        <v>0.9041666666666667</v>
      </c>
      <c r="AA28" s="96" t="s">
        <v>48</v>
      </c>
      <c r="AB28" s="8">
        <v>2.2</v>
      </c>
      <c r="AC28" s="106">
        <v>0.3145833333333333</v>
      </c>
      <c r="AD28" s="96" t="s">
        <v>48</v>
      </c>
      <c r="AE28" s="8">
        <v>6.8</v>
      </c>
      <c r="AF28" s="109">
        <v>0.32708333333333334</v>
      </c>
    </row>
    <row r="29" spans="1:32" ht="14.25" customHeight="1">
      <c r="A29" s="92">
        <v>26</v>
      </c>
      <c r="B29" s="11">
        <v>0.2</v>
      </c>
      <c r="C29" s="8">
        <v>0.3</v>
      </c>
      <c r="D29" s="8">
        <v>0.4</v>
      </c>
      <c r="E29" s="8">
        <v>0.3</v>
      </c>
      <c r="F29" s="8">
        <v>0.4</v>
      </c>
      <c r="G29" s="8">
        <v>0.2</v>
      </c>
      <c r="H29" s="8">
        <v>0.2</v>
      </c>
      <c r="I29" s="8">
        <v>1.3</v>
      </c>
      <c r="J29" s="8">
        <v>0.6</v>
      </c>
      <c r="K29" s="8">
        <v>0.9</v>
      </c>
      <c r="L29" s="8">
        <v>0.3</v>
      </c>
      <c r="M29" s="8">
        <v>0.5</v>
      </c>
      <c r="N29" s="8">
        <v>0.6</v>
      </c>
      <c r="O29" s="8">
        <v>0.8</v>
      </c>
      <c r="P29" s="8">
        <v>1.6</v>
      </c>
      <c r="Q29" s="8">
        <v>0.8</v>
      </c>
      <c r="R29" s="8">
        <v>0.5</v>
      </c>
      <c r="S29" s="8">
        <v>0.6</v>
      </c>
      <c r="T29" s="8">
        <v>0.3</v>
      </c>
      <c r="U29" s="8">
        <v>0.5</v>
      </c>
      <c r="V29" s="8">
        <v>0.4</v>
      </c>
      <c r="W29" s="8">
        <v>0.4</v>
      </c>
      <c r="X29" s="8">
        <v>0.2</v>
      </c>
      <c r="Y29" s="8">
        <v>0.3</v>
      </c>
      <c r="Z29" s="35">
        <f t="shared" si="0"/>
        <v>0.525</v>
      </c>
      <c r="AA29" s="96" t="s">
        <v>48</v>
      </c>
      <c r="AB29" s="8">
        <v>1.9</v>
      </c>
      <c r="AC29" s="106">
        <v>0.6375000000000001</v>
      </c>
      <c r="AD29" s="96" t="s">
        <v>48</v>
      </c>
      <c r="AE29" s="8">
        <v>6.8</v>
      </c>
      <c r="AF29" s="109">
        <v>0.6006944444444444</v>
      </c>
    </row>
    <row r="30" spans="1:32" ht="14.25" customHeight="1">
      <c r="A30" s="92">
        <v>27</v>
      </c>
      <c r="B30" s="11">
        <v>0</v>
      </c>
      <c r="C30" s="8">
        <v>0.2</v>
      </c>
      <c r="D30" s="8">
        <v>0.2</v>
      </c>
      <c r="E30" s="8">
        <v>0.6</v>
      </c>
      <c r="F30" s="8">
        <v>0.5</v>
      </c>
      <c r="G30" s="8">
        <v>0.4</v>
      </c>
      <c r="H30" s="8">
        <v>0.1</v>
      </c>
      <c r="I30" s="8">
        <v>0.3</v>
      </c>
      <c r="J30" s="8">
        <v>0.9</v>
      </c>
      <c r="K30" s="8">
        <v>0.5</v>
      </c>
      <c r="L30" s="8">
        <v>0.9</v>
      </c>
      <c r="M30" s="8">
        <v>0.3</v>
      </c>
      <c r="N30" s="8">
        <v>0.8</v>
      </c>
      <c r="O30" s="8">
        <v>1.2</v>
      </c>
      <c r="P30" s="8">
        <v>1.1</v>
      </c>
      <c r="Q30" s="8">
        <v>0.8</v>
      </c>
      <c r="R30" s="8">
        <v>0.4</v>
      </c>
      <c r="S30" s="8">
        <v>0</v>
      </c>
      <c r="T30" s="8">
        <v>0.2</v>
      </c>
      <c r="U30" s="8">
        <v>0.5</v>
      </c>
      <c r="V30" s="8">
        <v>0.3</v>
      </c>
      <c r="W30" s="8">
        <v>0.4</v>
      </c>
      <c r="X30" s="8">
        <v>0.4</v>
      </c>
      <c r="Y30" s="8">
        <v>0.3</v>
      </c>
      <c r="Z30" s="35">
        <f t="shared" si="0"/>
        <v>0.47083333333333344</v>
      </c>
      <c r="AA30" s="96" t="s">
        <v>49</v>
      </c>
      <c r="AB30" s="8">
        <v>1.3</v>
      </c>
      <c r="AC30" s="106">
        <v>0.5499999999999999</v>
      </c>
      <c r="AD30" s="96" t="s">
        <v>49</v>
      </c>
      <c r="AE30" s="8">
        <v>4.4</v>
      </c>
      <c r="AF30" s="109">
        <v>0.5194444444444445</v>
      </c>
    </row>
    <row r="31" spans="1:32" ht="14.25" customHeight="1">
      <c r="A31" s="92">
        <v>28</v>
      </c>
      <c r="B31" s="11">
        <v>0.8</v>
      </c>
      <c r="C31" s="8">
        <v>0.7</v>
      </c>
      <c r="D31" s="8">
        <v>0.3</v>
      </c>
      <c r="E31" s="8">
        <v>0.4</v>
      </c>
      <c r="F31" s="8">
        <v>0.4</v>
      </c>
      <c r="G31" s="8">
        <v>0.2</v>
      </c>
      <c r="H31" s="8">
        <v>0.4</v>
      </c>
      <c r="I31" s="8">
        <v>0.7</v>
      </c>
      <c r="J31" s="8">
        <v>0.6</v>
      </c>
      <c r="K31" s="8">
        <v>0.9</v>
      </c>
      <c r="L31" s="8">
        <v>1.1</v>
      </c>
      <c r="M31" s="8">
        <v>1.2</v>
      </c>
      <c r="N31" s="8">
        <v>0.9</v>
      </c>
      <c r="O31" s="8">
        <v>0.9</v>
      </c>
      <c r="P31" s="8">
        <v>1.1</v>
      </c>
      <c r="Q31" s="8">
        <v>0.9</v>
      </c>
      <c r="R31" s="8">
        <v>0.8</v>
      </c>
      <c r="S31" s="8">
        <v>0.5</v>
      </c>
      <c r="T31" s="8">
        <v>0.5</v>
      </c>
      <c r="U31" s="8">
        <v>0.1</v>
      </c>
      <c r="V31" s="8">
        <v>0.8</v>
      </c>
      <c r="W31" s="8">
        <v>0</v>
      </c>
      <c r="X31" s="8">
        <v>0.1</v>
      </c>
      <c r="Y31" s="8">
        <v>0.1</v>
      </c>
      <c r="Z31" s="35">
        <f t="shared" si="0"/>
        <v>0.6</v>
      </c>
      <c r="AA31" s="96" t="s">
        <v>56</v>
      </c>
      <c r="AB31" s="8">
        <v>1.5</v>
      </c>
      <c r="AC31" s="106">
        <v>0.6326388888888889</v>
      </c>
      <c r="AD31" s="96" t="s">
        <v>49</v>
      </c>
      <c r="AE31" s="8">
        <v>5.1</v>
      </c>
      <c r="AF31" s="109">
        <v>0.6215277777777778</v>
      </c>
    </row>
    <row r="32" spans="1:32" ht="14.25" customHeight="1">
      <c r="A32" s="92">
        <v>29</v>
      </c>
      <c r="B32" s="11">
        <v>0.6</v>
      </c>
      <c r="C32" s="8">
        <v>0.4</v>
      </c>
      <c r="D32" s="8">
        <v>0.7</v>
      </c>
      <c r="E32" s="8">
        <v>0.8</v>
      </c>
      <c r="F32" s="8">
        <v>0.9</v>
      </c>
      <c r="G32" s="8">
        <v>0.7</v>
      </c>
      <c r="H32" s="8">
        <v>1.2</v>
      </c>
      <c r="I32" s="8">
        <v>0.3</v>
      </c>
      <c r="J32" s="8">
        <v>0.4</v>
      </c>
      <c r="K32" s="8">
        <v>1</v>
      </c>
      <c r="L32" s="8">
        <v>0.5</v>
      </c>
      <c r="M32" s="8">
        <v>0.9</v>
      </c>
      <c r="N32" s="8">
        <v>1.2</v>
      </c>
      <c r="O32" s="8">
        <v>0.9</v>
      </c>
      <c r="P32" s="8">
        <v>1</v>
      </c>
      <c r="Q32" s="8">
        <v>0.2</v>
      </c>
      <c r="R32" s="8">
        <v>0.1</v>
      </c>
      <c r="S32" s="8">
        <v>1.2</v>
      </c>
      <c r="T32" s="8">
        <v>1.5</v>
      </c>
      <c r="U32" s="8">
        <v>0.1</v>
      </c>
      <c r="V32" s="8">
        <v>0.1</v>
      </c>
      <c r="W32" s="8">
        <v>0.6</v>
      </c>
      <c r="X32" s="8">
        <v>0.6</v>
      </c>
      <c r="Y32" s="8">
        <v>0.6</v>
      </c>
      <c r="Z32" s="35">
        <f t="shared" si="0"/>
        <v>0.6874999999999999</v>
      </c>
      <c r="AA32" s="96" t="s">
        <v>47</v>
      </c>
      <c r="AB32" s="8">
        <v>1.8</v>
      </c>
      <c r="AC32" s="106">
        <v>0.4479166666666667</v>
      </c>
      <c r="AD32" s="96" t="s">
        <v>56</v>
      </c>
      <c r="AE32" s="8">
        <v>5.7</v>
      </c>
      <c r="AF32" s="109">
        <v>0.5208333333333334</v>
      </c>
    </row>
    <row r="33" spans="1:32" ht="14.25" customHeight="1">
      <c r="A33" s="92">
        <v>30</v>
      </c>
      <c r="B33" s="11">
        <v>0.5</v>
      </c>
      <c r="C33" s="8">
        <v>0.7</v>
      </c>
      <c r="D33" s="8">
        <v>0.8</v>
      </c>
      <c r="E33" s="8">
        <v>0.7</v>
      </c>
      <c r="F33" s="8">
        <v>0.9</v>
      </c>
      <c r="G33" s="8">
        <v>0.8</v>
      </c>
      <c r="H33" s="8">
        <v>0.4</v>
      </c>
      <c r="I33" s="8">
        <v>0.7</v>
      </c>
      <c r="J33" s="8">
        <v>2.1</v>
      </c>
      <c r="K33" s="8">
        <v>0.9</v>
      </c>
      <c r="L33" s="8">
        <v>1.9</v>
      </c>
      <c r="M33" s="8">
        <v>0.8</v>
      </c>
      <c r="N33" s="8">
        <v>1.1</v>
      </c>
      <c r="O33" s="8">
        <v>1.2</v>
      </c>
      <c r="P33" s="8">
        <v>1.3</v>
      </c>
      <c r="Q33" s="8">
        <v>1.2</v>
      </c>
      <c r="R33" s="8">
        <v>0.5</v>
      </c>
      <c r="S33" s="8">
        <v>0</v>
      </c>
      <c r="T33" s="8">
        <v>0.9</v>
      </c>
      <c r="U33" s="8">
        <v>0.6</v>
      </c>
      <c r="V33" s="8">
        <v>0.5</v>
      </c>
      <c r="W33" s="8">
        <v>0.1</v>
      </c>
      <c r="X33" s="8">
        <v>0.3</v>
      </c>
      <c r="Y33" s="8">
        <v>0.6</v>
      </c>
      <c r="Z33" s="35">
        <f t="shared" si="0"/>
        <v>0.8125000000000003</v>
      </c>
      <c r="AA33" s="96" t="s">
        <v>48</v>
      </c>
      <c r="AB33" s="8">
        <v>2.3</v>
      </c>
      <c r="AC33" s="106">
        <v>0.46527777777777773</v>
      </c>
      <c r="AD33" s="96" t="s">
        <v>54</v>
      </c>
      <c r="AE33" s="8">
        <v>6.5</v>
      </c>
      <c r="AF33" s="109">
        <v>0.5638888888888889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0.5966666666666668</v>
      </c>
      <c r="C35" s="25">
        <f t="shared" si="1"/>
        <v>0.6033333333333332</v>
      </c>
      <c r="D35" s="25">
        <f t="shared" si="1"/>
        <v>0.6166666666666666</v>
      </c>
      <c r="E35" s="25">
        <f t="shared" si="1"/>
        <v>0.6433333333333332</v>
      </c>
      <c r="F35" s="25">
        <f t="shared" si="1"/>
        <v>0.6266666666666666</v>
      </c>
      <c r="G35" s="25">
        <f t="shared" si="1"/>
        <v>0.5066666666666667</v>
      </c>
      <c r="H35" s="25">
        <f t="shared" si="1"/>
        <v>0.5733333333333334</v>
      </c>
      <c r="I35" s="25">
        <f t="shared" si="1"/>
        <v>0.64</v>
      </c>
      <c r="J35" s="25">
        <f t="shared" si="1"/>
        <v>0.8033333333333336</v>
      </c>
      <c r="K35" s="25">
        <f t="shared" si="1"/>
        <v>0.9399999999999998</v>
      </c>
      <c r="L35" s="25">
        <f t="shared" si="1"/>
        <v>0.9299999999999998</v>
      </c>
      <c r="M35" s="25">
        <f t="shared" si="1"/>
        <v>0.9800000000000001</v>
      </c>
      <c r="N35" s="25">
        <f t="shared" si="1"/>
        <v>1.0533333333333335</v>
      </c>
      <c r="O35" s="25">
        <f t="shared" si="1"/>
        <v>1.1300000000000001</v>
      </c>
      <c r="P35" s="25">
        <f t="shared" si="1"/>
        <v>0.9866666666666668</v>
      </c>
      <c r="Q35" s="25">
        <f t="shared" si="1"/>
        <v>0.8066666666666664</v>
      </c>
      <c r="R35" s="25">
        <f t="shared" si="1"/>
        <v>0.6833333333333333</v>
      </c>
      <c r="S35" s="25">
        <f t="shared" si="1"/>
        <v>0.6066666666666666</v>
      </c>
      <c r="T35" s="25">
        <f t="shared" si="1"/>
        <v>0.7066666666666668</v>
      </c>
      <c r="U35" s="25">
        <f t="shared" si="1"/>
        <v>0.6366666666666668</v>
      </c>
      <c r="V35" s="25">
        <f t="shared" si="1"/>
        <v>0.7033333333333334</v>
      </c>
      <c r="W35" s="25">
        <f t="shared" si="1"/>
        <v>0.7</v>
      </c>
      <c r="X35" s="25">
        <f t="shared" si="1"/>
        <v>0.7566666666666667</v>
      </c>
      <c r="Y35" s="25">
        <f t="shared" si="1"/>
        <v>0.5666666666666668</v>
      </c>
      <c r="Z35" s="37">
        <f t="shared" si="1"/>
        <v>0.741527777777778</v>
      </c>
      <c r="AA35" s="98"/>
      <c r="AB35" s="25">
        <f>AVERAGE(AB4:AB34)</f>
        <v>2.183333333333333</v>
      </c>
      <c r="AC35" s="32"/>
      <c r="AD35" s="98"/>
      <c r="AE35" s="25">
        <f>AVERAGE(AE4:AE34)</f>
        <v>6.963333333333335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5.2</v>
      </c>
      <c r="O38" s="103" t="str">
        <f>INDEX(AA4:AA34,P38,1)</f>
        <v>西北西</v>
      </c>
      <c r="P38" s="104">
        <f>MATCH(N38,AB4:AB34,0)</f>
        <v>19</v>
      </c>
      <c r="Q38" s="111">
        <f>INDEX(AC4:AC34,P38,1)</f>
        <v>0.9256944444444444</v>
      </c>
      <c r="T38" s="17">
        <f>MAX(AE4:AE34)</f>
        <v>14.5</v>
      </c>
      <c r="U38" s="103" t="str">
        <f>INDEX(AD4:AD34,V38,1)</f>
        <v>北西</v>
      </c>
      <c r="V38" s="104">
        <f>MATCH(T38,AE4:AE34,0)</f>
        <v>19</v>
      </c>
      <c r="W38" s="111">
        <f>INDEX(AF4:AF34,V38,1)</f>
        <v>0.8972222222222223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9"/>
      <c r="P39" s="120"/>
      <c r="Q39" s="121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0.9</v>
      </c>
      <c r="C4" s="9">
        <v>1.3</v>
      </c>
      <c r="D4" s="9">
        <v>1.2</v>
      </c>
      <c r="E4" s="9">
        <v>1.3</v>
      </c>
      <c r="F4" s="9">
        <v>1.4</v>
      </c>
      <c r="G4" s="9">
        <v>1.4</v>
      </c>
      <c r="H4" s="9">
        <v>0.6</v>
      </c>
      <c r="I4" s="9">
        <v>0.1</v>
      </c>
      <c r="J4" s="9">
        <v>0.4</v>
      </c>
      <c r="K4" s="9">
        <v>0.4</v>
      </c>
      <c r="L4" s="9">
        <v>0.7</v>
      </c>
      <c r="M4" s="9">
        <v>1.2</v>
      </c>
      <c r="N4" s="9">
        <v>0.8</v>
      </c>
      <c r="O4" s="9">
        <v>0.9</v>
      </c>
      <c r="P4" s="9">
        <v>0.4</v>
      </c>
      <c r="Q4" s="9">
        <v>0.4</v>
      </c>
      <c r="R4" s="9">
        <v>0.3</v>
      </c>
      <c r="S4" s="9">
        <v>0</v>
      </c>
      <c r="T4" s="9">
        <v>0</v>
      </c>
      <c r="U4" s="9">
        <v>0.1</v>
      </c>
      <c r="V4" s="9">
        <v>0.4</v>
      </c>
      <c r="W4" s="9">
        <v>0.3</v>
      </c>
      <c r="X4" s="9">
        <v>0.4</v>
      </c>
      <c r="Y4" s="9">
        <v>0.4</v>
      </c>
      <c r="Z4" s="34">
        <f aca="true" t="shared" si="0" ref="Z4:Z34">AVERAGE(B4:Y4)</f>
        <v>0.6375000000000001</v>
      </c>
      <c r="AA4" s="95" t="s">
        <v>46</v>
      </c>
      <c r="AB4" s="9">
        <v>2.2</v>
      </c>
      <c r="AC4" s="105">
        <v>0.6</v>
      </c>
      <c r="AD4" s="95" t="s">
        <v>50</v>
      </c>
      <c r="AE4" s="9">
        <v>7.4</v>
      </c>
      <c r="AF4" s="108">
        <v>0.5861111111111111</v>
      </c>
    </row>
    <row r="5" spans="1:32" ht="14.25" customHeight="1">
      <c r="A5" s="92">
        <v>2</v>
      </c>
      <c r="B5" s="11">
        <v>0.6</v>
      </c>
      <c r="C5" s="8">
        <v>0.5</v>
      </c>
      <c r="D5" s="8">
        <v>0.3</v>
      </c>
      <c r="E5" s="8">
        <v>0.4</v>
      </c>
      <c r="F5" s="8">
        <v>0.5</v>
      </c>
      <c r="G5" s="8">
        <v>0.7</v>
      </c>
      <c r="H5" s="8">
        <v>0.5</v>
      </c>
      <c r="I5" s="8">
        <v>1.6</v>
      </c>
      <c r="J5" s="8">
        <v>1.1</v>
      </c>
      <c r="K5" s="8">
        <v>1.5</v>
      </c>
      <c r="L5" s="8">
        <v>1.1</v>
      </c>
      <c r="M5" s="8">
        <v>0.9</v>
      </c>
      <c r="N5" s="8">
        <v>0.5</v>
      </c>
      <c r="O5" s="8">
        <v>1.2</v>
      </c>
      <c r="P5" s="8">
        <v>0.8</v>
      </c>
      <c r="Q5" s="8">
        <v>0.8</v>
      </c>
      <c r="R5" s="8">
        <v>0.6</v>
      </c>
      <c r="S5" s="8">
        <v>0.3</v>
      </c>
      <c r="T5" s="8">
        <v>0.4</v>
      </c>
      <c r="U5" s="8">
        <v>0.7</v>
      </c>
      <c r="V5" s="8">
        <v>0.9</v>
      </c>
      <c r="W5" s="8">
        <v>1</v>
      </c>
      <c r="X5" s="8">
        <v>0.5</v>
      </c>
      <c r="Y5" s="8">
        <v>0.8</v>
      </c>
      <c r="Z5" s="35">
        <f t="shared" si="0"/>
        <v>0.7583333333333333</v>
      </c>
      <c r="AA5" s="96" t="s">
        <v>46</v>
      </c>
      <c r="AB5" s="8">
        <v>2.8</v>
      </c>
      <c r="AC5" s="106">
        <v>0.39375</v>
      </c>
      <c r="AD5" s="96" t="s">
        <v>46</v>
      </c>
      <c r="AE5" s="8">
        <v>8.7</v>
      </c>
      <c r="AF5" s="109">
        <v>0.38680555555555557</v>
      </c>
    </row>
    <row r="6" spans="1:32" ht="14.25" customHeight="1">
      <c r="A6" s="92">
        <v>3</v>
      </c>
      <c r="B6" s="11">
        <v>0.5</v>
      </c>
      <c r="C6" s="8">
        <v>1.2</v>
      </c>
      <c r="D6" s="8">
        <v>0.6</v>
      </c>
      <c r="E6" s="8">
        <v>0.8</v>
      </c>
      <c r="F6" s="8">
        <v>0.7</v>
      </c>
      <c r="G6" s="8">
        <v>0.6</v>
      </c>
      <c r="H6" s="8">
        <v>0.5</v>
      </c>
      <c r="I6" s="8">
        <v>0.3</v>
      </c>
      <c r="J6" s="8">
        <v>0.4</v>
      </c>
      <c r="K6" s="8">
        <v>0.4</v>
      </c>
      <c r="L6" s="8">
        <v>0.8</v>
      </c>
      <c r="M6" s="8">
        <v>1.5</v>
      </c>
      <c r="N6" s="8">
        <v>1.1</v>
      </c>
      <c r="O6" s="8">
        <v>0.9</v>
      </c>
      <c r="P6" s="8">
        <v>1.3</v>
      </c>
      <c r="Q6" s="8">
        <v>1.1</v>
      </c>
      <c r="R6" s="8">
        <v>0.7</v>
      </c>
      <c r="S6" s="8">
        <v>0.4</v>
      </c>
      <c r="T6" s="8">
        <v>0.1</v>
      </c>
      <c r="U6" s="8">
        <v>0.1</v>
      </c>
      <c r="V6" s="8">
        <v>0.3</v>
      </c>
      <c r="W6" s="8">
        <v>0.6</v>
      </c>
      <c r="X6" s="8">
        <v>0.3</v>
      </c>
      <c r="Y6" s="8">
        <v>0.2</v>
      </c>
      <c r="Z6" s="35">
        <f t="shared" si="0"/>
        <v>0.6416666666666667</v>
      </c>
      <c r="AA6" s="96" t="s">
        <v>47</v>
      </c>
      <c r="AB6" s="8">
        <v>1.6</v>
      </c>
      <c r="AC6" s="106">
        <v>0.5027777777777778</v>
      </c>
      <c r="AD6" s="96" t="s">
        <v>47</v>
      </c>
      <c r="AE6" s="8">
        <v>6.3</v>
      </c>
      <c r="AF6" s="109">
        <v>0.49652777777777773</v>
      </c>
    </row>
    <row r="7" spans="1:32" ht="14.25" customHeight="1">
      <c r="A7" s="92">
        <v>4</v>
      </c>
      <c r="B7" s="11">
        <v>0.2</v>
      </c>
      <c r="C7" s="8">
        <v>0.3</v>
      </c>
      <c r="D7" s="8">
        <v>0.1</v>
      </c>
      <c r="E7" s="8">
        <v>0.6</v>
      </c>
      <c r="F7" s="8">
        <v>0.2</v>
      </c>
      <c r="G7" s="8">
        <v>0.6</v>
      </c>
      <c r="H7" s="8">
        <v>0.4</v>
      </c>
      <c r="I7" s="8">
        <v>0.5</v>
      </c>
      <c r="J7" s="8">
        <v>0.5</v>
      </c>
      <c r="K7" s="8">
        <v>1</v>
      </c>
      <c r="L7" s="8">
        <v>1.5</v>
      </c>
      <c r="M7" s="8">
        <v>0.4</v>
      </c>
      <c r="N7" s="8">
        <v>0.7</v>
      </c>
      <c r="O7" s="8">
        <v>1</v>
      </c>
      <c r="P7" s="8">
        <v>1.2</v>
      </c>
      <c r="Q7" s="8">
        <v>1.2</v>
      </c>
      <c r="R7" s="8">
        <v>0.8</v>
      </c>
      <c r="S7" s="8">
        <v>1.1</v>
      </c>
      <c r="T7" s="8">
        <v>0.8</v>
      </c>
      <c r="U7" s="8">
        <v>0.8</v>
      </c>
      <c r="V7" s="8">
        <v>0.4</v>
      </c>
      <c r="W7" s="8">
        <v>0.3</v>
      </c>
      <c r="X7" s="8">
        <v>0.1</v>
      </c>
      <c r="Y7" s="8">
        <v>0.3</v>
      </c>
      <c r="Z7" s="35">
        <f t="shared" si="0"/>
        <v>0.6250000000000001</v>
      </c>
      <c r="AA7" s="96" t="s">
        <v>59</v>
      </c>
      <c r="AB7" s="8">
        <v>2.4</v>
      </c>
      <c r="AC7" s="106">
        <v>0.4548611111111111</v>
      </c>
      <c r="AD7" s="96" t="s">
        <v>54</v>
      </c>
      <c r="AE7" s="8">
        <v>6.5</v>
      </c>
      <c r="AF7" s="109">
        <v>0.545138888888889</v>
      </c>
    </row>
    <row r="8" spans="1:32" ht="14.25" customHeight="1">
      <c r="A8" s="92">
        <v>5</v>
      </c>
      <c r="B8" s="11">
        <v>0.3</v>
      </c>
      <c r="C8" s="8">
        <v>0.4</v>
      </c>
      <c r="D8" s="8">
        <v>0.5</v>
      </c>
      <c r="E8" s="8">
        <v>0.4</v>
      </c>
      <c r="F8" s="8">
        <v>0.1</v>
      </c>
      <c r="G8" s="8">
        <v>0.7</v>
      </c>
      <c r="H8" s="8">
        <v>0.8</v>
      </c>
      <c r="I8" s="8">
        <v>0.9</v>
      </c>
      <c r="J8" s="8">
        <v>0.9</v>
      </c>
      <c r="K8" s="8">
        <v>0.8</v>
      </c>
      <c r="L8" s="8">
        <v>0.5</v>
      </c>
      <c r="M8" s="8">
        <v>1.6</v>
      </c>
      <c r="N8" s="8">
        <v>1.1</v>
      </c>
      <c r="O8" s="8">
        <v>1.1</v>
      </c>
      <c r="P8" s="8">
        <v>1.1</v>
      </c>
      <c r="Q8" s="8">
        <v>0.9</v>
      </c>
      <c r="R8" s="8">
        <v>0.8</v>
      </c>
      <c r="S8" s="8">
        <v>0.1</v>
      </c>
      <c r="T8" s="8">
        <v>0.2</v>
      </c>
      <c r="U8" s="8">
        <v>0.3</v>
      </c>
      <c r="V8" s="8">
        <v>0.2</v>
      </c>
      <c r="W8" s="8">
        <v>0.7</v>
      </c>
      <c r="X8" s="8">
        <v>0.6</v>
      </c>
      <c r="Y8" s="8">
        <v>0.6</v>
      </c>
      <c r="Z8" s="35">
        <f t="shared" si="0"/>
        <v>0.6499999999999999</v>
      </c>
      <c r="AA8" s="96" t="s">
        <v>48</v>
      </c>
      <c r="AB8" s="8">
        <v>2.1</v>
      </c>
      <c r="AC8" s="106">
        <v>0.4986111111111111</v>
      </c>
      <c r="AD8" s="96" t="s">
        <v>48</v>
      </c>
      <c r="AE8" s="8">
        <v>6.9</v>
      </c>
      <c r="AF8" s="109">
        <v>0.38819444444444445</v>
      </c>
    </row>
    <row r="9" spans="1:32" ht="14.25" customHeight="1">
      <c r="A9" s="92">
        <v>6</v>
      </c>
      <c r="B9" s="11">
        <v>0.4</v>
      </c>
      <c r="C9" s="8">
        <v>0.5</v>
      </c>
      <c r="D9" s="8">
        <v>0.6</v>
      </c>
      <c r="E9" s="8">
        <v>1</v>
      </c>
      <c r="F9" s="8">
        <v>1.2</v>
      </c>
      <c r="G9" s="8">
        <v>1</v>
      </c>
      <c r="H9" s="8">
        <v>0.4</v>
      </c>
      <c r="I9" s="8">
        <v>0.9</v>
      </c>
      <c r="J9" s="8">
        <v>1.2</v>
      </c>
      <c r="K9" s="8">
        <v>0.8</v>
      </c>
      <c r="L9" s="8">
        <v>0.6</v>
      </c>
      <c r="M9" s="8">
        <v>0.5</v>
      </c>
      <c r="N9" s="8">
        <v>0.6</v>
      </c>
      <c r="O9" s="8">
        <v>0.2</v>
      </c>
      <c r="P9" s="8">
        <v>0.3</v>
      </c>
      <c r="Q9" s="8">
        <v>0.5</v>
      </c>
      <c r="R9" s="8">
        <v>0.2</v>
      </c>
      <c r="S9" s="8">
        <v>0.2</v>
      </c>
      <c r="T9" s="8">
        <v>0.6</v>
      </c>
      <c r="U9" s="8">
        <v>0.2</v>
      </c>
      <c r="V9" s="8">
        <v>0.1</v>
      </c>
      <c r="W9" s="8">
        <v>0.1</v>
      </c>
      <c r="X9" s="8">
        <v>0.1</v>
      </c>
      <c r="Y9" s="8">
        <v>0.1</v>
      </c>
      <c r="Z9" s="35">
        <f t="shared" si="0"/>
        <v>0.5124999999999998</v>
      </c>
      <c r="AA9" s="96" t="s">
        <v>46</v>
      </c>
      <c r="AB9" s="8">
        <v>1.4</v>
      </c>
      <c r="AC9" s="106">
        <v>0.41180555555555554</v>
      </c>
      <c r="AD9" s="96" t="s">
        <v>46</v>
      </c>
      <c r="AE9" s="8">
        <v>5.6</v>
      </c>
      <c r="AF9" s="109">
        <v>0.4486111111111111</v>
      </c>
    </row>
    <row r="10" spans="1:32" ht="14.25" customHeight="1">
      <c r="A10" s="92">
        <v>7</v>
      </c>
      <c r="B10" s="11">
        <v>0.1</v>
      </c>
      <c r="C10" s="8">
        <v>0.6</v>
      </c>
      <c r="D10" s="8">
        <v>0</v>
      </c>
      <c r="E10" s="8">
        <v>0.7</v>
      </c>
      <c r="F10" s="8">
        <v>0.4</v>
      </c>
      <c r="G10" s="8">
        <v>0.1</v>
      </c>
      <c r="H10" s="8">
        <v>0.1</v>
      </c>
      <c r="I10" s="8">
        <v>0.6</v>
      </c>
      <c r="J10" s="8">
        <v>0.7</v>
      </c>
      <c r="K10" s="8">
        <v>0.7</v>
      </c>
      <c r="L10" s="8">
        <v>1</v>
      </c>
      <c r="M10" s="8">
        <v>0.7</v>
      </c>
      <c r="N10" s="8">
        <v>1</v>
      </c>
      <c r="O10" s="8">
        <v>0.9</v>
      </c>
      <c r="P10" s="8">
        <v>0.8</v>
      </c>
      <c r="Q10" s="8">
        <v>0.2</v>
      </c>
      <c r="R10" s="8">
        <v>0.4</v>
      </c>
      <c r="S10" s="8">
        <v>0.4</v>
      </c>
      <c r="T10" s="8">
        <v>0.2</v>
      </c>
      <c r="U10" s="8">
        <v>0.3</v>
      </c>
      <c r="V10" s="8">
        <v>0.2</v>
      </c>
      <c r="W10" s="8">
        <v>0.6</v>
      </c>
      <c r="X10" s="8">
        <v>0.7</v>
      </c>
      <c r="Y10" s="8">
        <v>1</v>
      </c>
      <c r="Z10" s="35">
        <f t="shared" si="0"/>
        <v>0.5166666666666666</v>
      </c>
      <c r="AA10" s="96" t="s">
        <v>46</v>
      </c>
      <c r="AB10" s="8">
        <v>1.4</v>
      </c>
      <c r="AC10" s="106">
        <v>0.7715277777777777</v>
      </c>
      <c r="AD10" s="96" t="s">
        <v>56</v>
      </c>
      <c r="AE10" s="8">
        <v>4.9</v>
      </c>
      <c r="AF10" s="109">
        <v>0.46875</v>
      </c>
    </row>
    <row r="11" spans="1:32" ht="14.25" customHeight="1">
      <c r="A11" s="92">
        <v>8</v>
      </c>
      <c r="B11" s="11">
        <v>1.1</v>
      </c>
      <c r="C11" s="8">
        <v>0.9</v>
      </c>
      <c r="D11" s="8">
        <v>0.7</v>
      </c>
      <c r="E11" s="8">
        <v>0.9</v>
      </c>
      <c r="F11" s="8">
        <v>0.6</v>
      </c>
      <c r="G11" s="8">
        <v>0.4</v>
      </c>
      <c r="H11" s="8">
        <v>0.5</v>
      </c>
      <c r="I11" s="8">
        <v>0.5</v>
      </c>
      <c r="J11" s="8">
        <v>0.6</v>
      </c>
      <c r="K11" s="8">
        <v>0.8</v>
      </c>
      <c r="L11" s="8">
        <v>0.8</v>
      </c>
      <c r="M11" s="8">
        <v>0.6</v>
      </c>
      <c r="N11" s="8">
        <v>0.2</v>
      </c>
      <c r="O11" s="8">
        <v>0.4</v>
      </c>
      <c r="P11" s="8">
        <v>0.6</v>
      </c>
      <c r="Q11" s="8">
        <v>0.8</v>
      </c>
      <c r="R11" s="8">
        <v>0.4</v>
      </c>
      <c r="S11" s="8">
        <v>0.3</v>
      </c>
      <c r="T11" s="8">
        <v>0.4</v>
      </c>
      <c r="U11" s="8">
        <v>0.6</v>
      </c>
      <c r="V11" s="8">
        <v>0.8</v>
      </c>
      <c r="W11" s="8">
        <v>0.3</v>
      </c>
      <c r="X11" s="8">
        <v>0.3</v>
      </c>
      <c r="Y11" s="8">
        <v>0.7</v>
      </c>
      <c r="Z11" s="35">
        <f t="shared" si="0"/>
        <v>0.5916666666666668</v>
      </c>
      <c r="AA11" s="96" t="s">
        <v>60</v>
      </c>
      <c r="AB11" s="8">
        <v>1.4</v>
      </c>
      <c r="AC11" s="106">
        <v>0.3826388888888889</v>
      </c>
      <c r="AD11" s="96" t="s">
        <v>54</v>
      </c>
      <c r="AE11" s="8">
        <v>7</v>
      </c>
      <c r="AF11" s="109">
        <v>0.5097222222222222</v>
      </c>
    </row>
    <row r="12" spans="1:32" ht="14.25" customHeight="1">
      <c r="A12" s="92">
        <v>9</v>
      </c>
      <c r="B12" s="11">
        <v>0.4</v>
      </c>
      <c r="C12" s="8">
        <v>0.6</v>
      </c>
      <c r="D12" s="8">
        <v>0.4</v>
      </c>
      <c r="E12" s="8">
        <v>0.6</v>
      </c>
      <c r="F12" s="8">
        <v>0.7</v>
      </c>
      <c r="G12" s="8">
        <v>0.7</v>
      </c>
      <c r="H12" s="8">
        <v>0.6</v>
      </c>
      <c r="I12" s="8">
        <v>0.7</v>
      </c>
      <c r="J12" s="8">
        <v>0.8</v>
      </c>
      <c r="K12" s="8">
        <v>0.6</v>
      </c>
      <c r="L12" s="8">
        <v>0.7</v>
      </c>
      <c r="M12" s="8">
        <v>0.8</v>
      </c>
      <c r="N12" s="8">
        <v>1.1</v>
      </c>
      <c r="O12" s="8">
        <v>0.6</v>
      </c>
      <c r="P12" s="8">
        <v>0.6</v>
      </c>
      <c r="Q12" s="8">
        <v>0.2</v>
      </c>
      <c r="R12" s="8">
        <v>0.2</v>
      </c>
      <c r="S12" s="8">
        <v>0</v>
      </c>
      <c r="T12" s="8">
        <v>0.2</v>
      </c>
      <c r="U12" s="8">
        <v>0.2</v>
      </c>
      <c r="V12" s="8">
        <v>0.4</v>
      </c>
      <c r="W12" s="8">
        <v>0.5</v>
      </c>
      <c r="X12" s="8">
        <v>0.2</v>
      </c>
      <c r="Y12" s="8">
        <v>0.2</v>
      </c>
      <c r="Z12" s="35">
        <f t="shared" si="0"/>
        <v>0.4999999999999998</v>
      </c>
      <c r="AA12" s="96" t="s">
        <v>56</v>
      </c>
      <c r="AB12" s="8">
        <v>1.5</v>
      </c>
      <c r="AC12" s="106">
        <v>0.2590277777777778</v>
      </c>
      <c r="AD12" s="96" t="s">
        <v>49</v>
      </c>
      <c r="AE12" s="8">
        <v>4.7</v>
      </c>
      <c r="AF12" s="109">
        <v>0.20694444444444446</v>
      </c>
    </row>
    <row r="13" spans="1:32" ht="14.25" customHeight="1">
      <c r="A13" s="92">
        <v>10</v>
      </c>
      <c r="B13" s="11">
        <v>0.2</v>
      </c>
      <c r="C13" s="8">
        <v>0</v>
      </c>
      <c r="D13" s="8">
        <v>0.1</v>
      </c>
      <c r="E13" s="8">
        <v>0.2</v>
      </c>
      <c r="F13" s="8">
        <v>0.4</v>
      </c>
      <c r="G13" s="8">
        <v>0.4</v>
      </c>
      <c r="H13" s="8">
        <v>0.1</v>
      </c>
      <c r="I13" s="8">
        <v>0.2</v>
      </c>
      <c r="J13" s="8">
        <v>0.2</v>
      </c>
      <c r="K13" s="8">
        <v>0.1</v>
      </c>
      <c r="L13" s="8">
        <v>0.2</v>
      </c>
      <c r="M13" s="8">
        <v>0.6</v>
      </c>
      <c r="N13" s="8">
        <v>0.7</v>
      </c>
      <c r="O13" s="8">
        <v>0.1</v>
      </c>
      <c r="P13" s="8">
        <v>0.3</v>
      </c>
      <c r="Q13" s="8">
        <v>0.7</v>
      </c>
      <c r="R13" s="8">
        <v>0.2</v>
      </c>
      <c r="S13" s="8">
        <v>0</v>
      </c>
      <c r="T13" s="8">
        <v>0</v>
      </c>
      <c r="U13" s="8">
        <v>0</v>
      </c>
      <c r="V13" s="8">
        <v>0.1</v>
      </c>
      <c r="W13" s="8">
        <v>0.1</v>
      </c>
      <c r="X13" s="8">
        <v>0.3</v>
      </c>
      <c r="Y13" s="8">
        <v>0.4</v>
      </c>
      <c r="Z13" s="35">
        <f t="shared" si="0"/>
        <v>0.2333333333333333</v>
      </c>
      <c r="AA13" s="96" t="s">
        <v>47</v>
      </c>
      <c r="AB13" s="8">
        <v>1.1</v>
      </c>
      <c r="AC13" s="106">
        <v>0.4388888888888889</v>
      </c>
      <c r="AD13" s="96" t="s">
        <v>46</v>
      </c>
      <c r="AE13" s="8">
        <v>3.4</v>
      </c>
      <c r="AF13" s="109">
        <v>0.9972222222222222</v>
      </c>
    </row>
    <row r="14" spans="1:32" ht="14.25" customHeight="1">
      <c r="A14" s="93">
        <v>11</v>
      </c>
      <c r="B14" s="17">
        <v>0.5</v>
      </c>
      <c r="C14" s="18">
        <v>0.2</v>
      </c>
      <c r="D14" s="18">
        <v>0.3</v>
      </c>
      <c r="E14" s="18">
        <v>0.2</v>
      </c>
      <c r="F14" s="18">
        <v>0</v>
      </c>
      <c r="G14" s="18">
        <v>0</v>
      </c>
      <c r="H14" s="18">
        <v>0.3</v>
      </c>
      <c r="I14" s="18">
        <v>0.3</v>
      </c>
      <c r="J14" s="18">
        <v>0.4</v>
      </c>
      <c r="K14" s="18">
        <v>0.8</v>
      </c>
      <c r="L14" s="18">
        <v>0.5</v>
      </c>
      <c r="M14" s="18">
        <v>0</v>
      </c>
      <c r="N14" s="18">
        <v>0.9</v>
      </c>
      <c r="O14" s="18">
        <v>0.2</v>
      </c>
      <c r="P14" s="18">
        <v>0.4</v>
      </c>
      <c r="Q14" s="18">
        <v>0.2</v>
      </c>
      <c r="R14" s="18">
        <v>0.1</v>
      </c>
      <c r="S14" s="18">
        <v>0.3</v>
      </c>
      <c r="T14" s="18">
        <v>0.1</v>
      </c>
      <c r="U14" s="18">
        <v>0.3</v>
      </c>
      <c r="V14" s="18">
        <v>0.5</v>
      </c>
      <c r="W14" s="18">
        <v>0.4</v>
      </c>
      <c r="X14" s="18">
        <v>0.7</v>
      </c>
      <c r="Y14" s="18">
        <v>0.8</v>
      </c>
      <c r="Z14" s="36">
        <f t="shared" si="0"/>
        <v>0.35000000000000003</v>
      </c>
      <c r="AA14" s="97" t="s">
        <v>46</v>
      </c>
      <c r="AB14" s="18">
        <v>1.1</v>
      </c>
      <c r="AC14" s="107">
        <v>0.5555555555555556</v>
      </c>
      <c r="AD14" s="97" t="s">
        <v>46</v>
      </c>
      <c r="AE14" s="18">
        <v>6.1</v>
      </c>
      <c r="AF14" s="110">
        <v>0.6</v>
      </c>
    </row>
    <row r="15" spans="1:32" ht="14.25" customHeight="1">
      <c r="A15" s="92">
        <v>12</v>
      </c>
      <c r="B15" s="11">
        <v>0.5</v>
      </c>
      <c r="C15" s="8">
        <v>0.6</v>
      </c>
      <c r="D15" s="8">
        <v>0.7</v>
      </c>
      <c r="E15" s="8">
        <v>0.5</v>
      </c>
      <c r="F15" s="8">
        <v>0.4</v>
      </c>
      <c r="G15" s="8">
        <v>0.4</v>
      </c>
      <c r="H15" s="8">
        <v>0.5</v>
      </c>
      <c r="I15" s="8">
        <v>0.5</v>
      </c>
      <c r="J15" s="8">
        <v>0.4</v>
      </c>
      <c r="K15" s="8" t="s">
        <v>45</v>
      </c>
      <c r="L15" s="8">
        <v>0.9</v>
      </c>
      <c r="M15" s="8">
        <v>1.1</v>
      </c>
      <c r="N15" s="8">
        <v>0.7</v>
      </c>
      <c r="O15" s="8">
        <v>0.7</v>
      </c>
      <c r="P15" s="8">
        <v>1.1</v>
      </c>
      <c r="Q15" s="8">
        <v>0.7</v>
      </c>
      <c r="R15" s="8">
        <v>1</v>
      </c>
      <c r="S15" s="8">
        <v>0.6</v>
      </c>
      <c r="T15" s="8">
        <v>0.8</v>
      </c>
      <c r="U15" s="8">
        <v>0.5</v>
      </c>
      <c r="V15" s="8">
        <v>0.1</v>
      </c>
      <c r="W15" s="8">
        <v>0.3</v>
      </c>
      <c r="X15" s="8">
        <v>0.3</v>
      </c>
      <c r="Y15" s="8">
        <v>0.5</v>
      </c>
      <c r="Z15" s="35">
        <f t="shared" si="0"/>
        <v>0.6</v>
      </c>
      <c r="AA15" s="96" t="s">
        <v>56</v>
      </c>
      <c r="AB15" s="8">
        <v>1.3</v>
      </c>
      <c r="AC15" s="106">
        <v>0.642361111111111</v>
      </c>
      <c r="AD15" s="96" t="s">
        <v>49</v>
      </c>
      <c r="AE15" s="8">
        <v>5.3</v>
      </c>
      <c r="AF15" s="109">
        <v>0.49652777777777773</v>
      </c>
    </row>
    <row r="16" spans="1:32" ht="14.25" customHeight="1">
      <c r="A16" s="92">
        <v>13</v>
      </c>
      <c r="B16" s="11">
        <v>0.4</v>
      </c>
      <c r="C16" s="8">
        <v>0.2</v>
      </c>
      <c r="D16" s="8">
        <v>0.4</v>
      </c>
      <c r="E16" s="8">
        <v>0.5</v>
      </c>
      <c r="F16" s="8">
        <v>0.8</v>
      </c>
      <c r="G16" s="8">
        <v>0.7</v>
      </c>
      <c r="H16" s="8">
        <v>0.7</v>
      </c>
      <c r="I16" s="8">
        <v>0.7</v>
      </c>
      <c r="J16" s="8">
        <v>0.9</v>
      </c>
      <c r="K16" s="8">
        <v>1.6</v>
      </c>
      <c r="L16" s="8">
        <v>0.1</v>
      </c>
      <c r="M16" s="8">
        <v>0.1</v>
      </c>
      <c r="N16" s="8">
        <v>0.2</v>
      </c>
      <c r="O16" s="8">
        <v>0.3</v>
      </c>
      <c r="P16" s="8">
        <v>0.7</v>
      </c>
      <c r="Q16" s="8">
        <v>1.2</v>
      </c>
      <c r="R16" s="8">
        <v>0.4</v>
      </c>
      <c r="S16" s="8">
        <v>1.1</v>
      </c>
      <c r="T16" s="8">
        <v>0.7</v>
      </c>
      <c r="U16" s="8">
        <v>0.4</v>
      </c>
      <c r="V16" s="8">
        <v>0.7</v>
      </c>
      <c r="W16" s="8">
        <v>0.6</v>
      </c>
      <c r="X16" s="8">
        <v>0.6</v>
      </c>
      <c r="Y16" s="8">
        <v>0.3</v>
      </c>
      <c r="Z16" s="35">
        <f t="shared" si="0"/>
        <v>0.5958333333333332</v>
      </c>
      <c r="AA16" s="96" t="s">
        <v>54</v>
      </c>
      <c r="AB16" s="8">
        <v>2</v>
      </c>
      <c r="AC16" s="106">
        <v>0.4076388888888889</v>
      </c>
      <c r="AD16" s="96" t="s">
        <v>54</v>
      </c>
      <c r="AE16" s="8">
        <v>7.2</v>
      </c>
      <c r="AF16" s="109">
        <v>0.3875</v>
      </c>
    </row>
    <row r="17" spans="1:32" ht="14.25" customHeight="1">
      <c r="A17" s="92">
        <v>14</v>
      </c>
      <c r="B17" s="11">
        <v>0.4</v>
      </c>
      <c r="C17" s="8">
        <v>0.5</v>
      </c>
      <c r="D17" s="8">
        <v>0.5</v>
      </c>
      <c r="E17" s="8">
        <v>0.6</v>
      </c>
      <c r="F17" s="8">
        <v>0.9</v>
      </c>
      <c r="G17" s="8">
        <v>0.4</v>
      </c>
      <c r="H17" s="8">
        <v>0.5</v>
      </c>
      <c r="I17" s="8">
        <v>0.6</v>
      </c>
      <c r="J17" s="8">
        <v>0.5</v>
      </c>
      <c r="K17" s="8">
        <v>0.4</v>
      </c>
      <c r="L17" s="8">
        <v>0.5</v>
      </c>
      <c r="M17" s="8">
        <v>0.5</v>
      </c>
      <c r="N17" s="8">
        <v>0.2</v>
      </c>
      <c r="O17" s="8">
        <v>0.3</v>
      </c>
      <c r="P17" s="8">
        <v>0.6</v>
      </c>
      <c r="Q17" s="8">
        <v>0.3</v>
      </c>
      <c r="R17" s="8">
        <v>0.4</v>
      </c>
      <c r="S17" s="8">
        <v>0.3</v>
      </c>
      <c r="T17" s="8">
        <v>0.4</v>
      </c>
      <c r="U17" s="8">
        <v>0.2</v>
      </c>
      <c r="V17" s="8">
        <v>0.5</v>
      </c>
      <c r="W17" s="8">
        <v>0.5</v>
      </c>
      <c r="X17" s="8">
        <v>0.6</v>
      </c>
      <c r="Y17" s="8">
        <v>0.6</v>
      </c>
      <c r="Z17" s="35">
        <f t="shared" si="0"/>
        <v>0.4666666666666666</v>
      </c>
      <c r="AA17" s="96" t="s">
        <v>49</v>
      </c>
      <c r="AB17" s="8">
        <v>1</v>
      </c>
      <c r="AC17" s="106">
        <v>0.9847222222222222</v>
      </c>
      <c r="AD17" s="96" t="s">
        <v>46</v>
      </c>
      <c r="AE17" s="8">
        <v>4.9</v>
      </c>
      <c r="AF17" s="109">
        <v>0.042361111111111106</v>
      </c>
    </row>
    <row r="18" spans="1:32" ht="14.25" customHeight="1">
      <c r="A18" s="92">
        <v>15</v>
      </c>
      <c r="B18" s="11">
        <v>0.4</v>
      </c>
      <c r="C18" s="8">
        <v>0.1</v>
      </c>
      <c r="D18" s="8">
        <v>0.2</v>
      </c>
      <c r="E18" s="8">
        <v>0.4</v>
      </c>
      <c r="F18" s="8">
        <v>0.5</v>
      </c>
      <c r="G18" s="8">
        <v>0.4</v>
      </c>
      <c r="H18" s="8">
        <v>0.6</v>
      </c>
      <c r="I18" s="8">
        <v>0.4</v>
      </c>
      <c r="J18" s="8">
        <v>0.5</v>
      </c>
      <c r="K18" s="8">
        <v>0.2</v>
      </c>
      <c r="L18" s="8">
        <v>0.2</v>
      </c>
      <c r="M18" s="8">
        <v>0</v>
      </c>
      <c r="N18" s="8">
        <v>0.1</v>
      </c>
      <c r="O18" s="8">
        <v>0.2</v>
      </c>
      <c r="P18" s="8">
        <v>0.4</v>
      </c>
      <c r="Q18" s="8">
        <v>0.4</v>
      </c>
      <c r="R18" s="8">
        <v>0</v>
      </c>
      <c r="S18" s="8">
        <v>0.3</v>
      </c>
      <c r="T18" s="8">
        <v>0.2</v>
      </c>
      <c r="U18" s="8">
        <v>0</v>
      </c>
      <c r="V18" s="8">
        <v>0</v>
      </c>
      <c r="W18" s="8">
        <v>0</v>
      </c>
      <c r="X18" s="8">
        <v>0</v>
      </c>
      <c r="Y18" s="8">
        <v>0.1</v>
      </c>
      <c r="Z18" s="35">
        <f t="shared" si="0"/>
        <v>0.23333333333333336</v>
      </c>
      <c r="AA18" s="96" t="s">
        <v>49</v>
      </c>
      <c r="AB18" s="8">
        <v>1</v>
      </c>
      <c r="AC18" s="106">
        <v>0.015277777777777777</v>
      </c>
      <c r="AD18" s="96" t="s">
        <v>49</v>
      </c>
      <c r="AE18" s="8">
        <v>4</v>
      </c>
      <c r="AF18" s="109">
        <v>0.012499999999999999</v>
      </c>
    </row>
    <row r="19" spans="1:32" ht="14.25" customHeight="1">
      <c r="A19" s="92">
        <v>16</v>
      </c>
      <c r="B19" s="11">
        <v>0</v>
      </c>
      <c r="C19" s="8">
        <v>0</v>
      </c>
      <c r="D19" s="8">
        <v>0</v>
      </c>
      <c r="E19" s="8">
        <v>0</v>
      </c>
      <c r="F19" s="8">
        <v>0</v>
      </c>
      <c r="G19" s="8">
        <v>0.1</v>
      </c>
      <c r="H19" s="8">
        <v>0.2</v>
      </c>
      <c r="I19" s="8">
        <v>0.2</v>
      </c>
      <c r="J19" s="8">
        <v>0.1</v>
      </c>
      <c r="K19" s="8">
        <v>0.2</v>
      </c>
      <c r="L19" s="8">
        <v>0.2</v>
      </c>
      <c r="M19" s="8">
        <v>0.7</v>
      </c>
      <c r="N19" s="8">
        <v>1</v>
      </c>
      <c r="O19" s="8">
        <v>0.7</v>
      </c>
      <c r="P19" s="8">
        <v>0.2</v>
      </c>
      <c r="Q19" s="8">
        <v>0</v>
      </c>
      <c r="R19" s="8">
        <v>0</v>
      </c>
      <c r="S19" s="8">
        <v>0</v>
      </c>
      <c r="T19" s="8">
        <v>0</v>
      </c>
      <c r="U19" s="8">
        <v>0.1</v>
      </c>
      <c r="V19" s="8">
        <v>0</v>
      </c>
      <c r="W19" s="8">
        <v>0.1</v>
      </c>
      <c r="X19" s="8">
        <v>0.2</v>
      </c>
      <c r="Y19" s="8">
        <v>0.1</v>
      </c>
      <c r="Z19" s="35">
        <f t="shared" si="0"/>
        <v>0.17083333333333336</v>
      </c>
      <c r="AA19" s="96" t="s">
        <v>49</v>
      </c>
      <c r="AB19" s="8">
        <v>1.3</v>
      </c>
      <c r="AC19" s="106">
        <v>0.5069444444444444</v>
      </c>
      <c r="AD19" s="96" t="s">
        <v>49</v>
      </c>
      <c r="AE19" s="8">
        <v>5</v>
      </c>
      <c r="AF19" s="109">
        <v>0.5243055555555556</v>
      </c>
    </row>
    <row r="20" spans="1:32" ht="14.25" customHeight="1">
      <c r="A20" s="92">
        <v>17</v>
      </c>
      <c r="B20" s="11">
        <v>0</v>
      </c>
      <c r="C20" s="8">
        <v>0.8</v>
      </c>
      <c r="D20" s="8">
        <v>0.4</v>
      </c>
      <c r="E20" s="8">
        <v>0.9</v>
      </c>
      <c r="F20" s="8">
        <v>0.8</v>
      </c>
      <c r="G20" s="8">
        <v>0.2</v>
      </c>
      <c r="H20" s="8">
        <v>0.4</v>
      </c>
      <c r="I20" s="8">
        <v>0.5</v>
      </c>
      <c r="J20" s="8">
        <v>0.6</v>
      </c>
      <c r="K20" s="8">
        <v>0.7</v>
      </c>
      <c r="L20" s="8">
        <v>0.4</v>
      </c>
      <c r="M20" s="8">
        <v>1.1</v>
      </c>
      <c r="N20" s="8">
        <v>0.7</v>
      </c>
      <c r="O20" s="8">
        <v>0.7</v>
      </c>
      <c r="P20" s="8">
        <v>0.7</v>
      </c>
      <c r="Q20" s="8">
        <v>0.5</v>
      </c>
      <c r="R20" s="8">
        <v>0.4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0.4</v>
      </c>
      <c r="Z20" s="35">
        <f t="shared" si="0"/>
        <v>0.42500000000000004</v>
      </c>
      <c r="AA20" s="96" t="s">
        <v>49</v>
      </c>
      <c r="AB20" s="8">
        <v>1.4</v>
      </c>
      <c r="AC20" s="106">
        <v>0.5041666666666667</v>
      </c>
      <c r="AD20" s="96" t="s">
        <v>56</v>
      </c>
      <c r="AE20" s="8">
        <v>4.8</v>
      </c>
      <c r="AF20" s="109">
        <v>0.4798611111111111</v>
      </c>
    </row>
    <row r="21" spans="1:32" ht="14.25" customHeight="1">
      <c r="A21" s="92">
        <v>18</v>
      </c>
      <c r="B21" s="11">
        <v>0.4</v>
      </c>
      <c r="C21" s="8">
        <v>0.4</v>
      </c>
      <c r="D21" s="8">
        <v>0.4</v>
      </c>
      <c r="E21" s="8">
        <v>0.3</v>
      </c>
      <c r="F21" s="8">
        <v>0.4</v>
      </c>
      <c r="G21" s="8">
        <v>0</v>
      </c>
      <c r="H21" s="8">
        <v>0.7</v>
      </c>
      <c r="I21" s="8">
        <v>0.5</v>
      </c>
      <c r="J21" s="8">
        <v>1</v>
      </c>
      <c r="K21" s="8">
        <v>0.9</v>
      </c>
      <c r="L21" s="8">
        <v>0.5</v>
      </c>
      <c r="M21" s="8">
        <v>0.9</v>
      </c>
      <c r="N21" s="8">
        <v>0.3</v>
      </c>
      <c r="O21" s="8">
        <v>0.4</v>
      </c>
      <c r="P21" s="8">
        <v>0.3</v>
      </c>
      <c r="Q21" s="8">
        <v>0.2</v>
      </c>
      <c r="R21" s="8">
        <v>0.7</v>
      </c>
      <c r="S21" s="8">
        <v>0</v>
      </c>
      <c r="T21" s="8">
        <v>0.1</v>
      </c>
      <c r="U21" s="8">
        <v>0.4</v>
      </c>
      <c r="V21" s="8">
        <v>0.7</v>
      </c>
      <c r="W21" s="8">
        <v>0.4</v>
      </c>
      <c r="X21" s="8">
        <v>0.8</v>
      </c>
      <c r="Y21" s="8">
        <v>0.2</v>
      </c>
      <c r="Z21" s="35">
        <f t="shared" si="0"/>
        <v>0.45416666666666666</v>
      </c>
      <c r="AA21" s="96" t="s">
        <v>49</v>
      </c>
      <c r="AB21" s="8">
        <v>1.4</v>
      </c>
      <c r="AC21" s="106">
        <v>0.4055555555555555</v>
      </c>
      <c r="AD21" s="96" t="s">
        <v>49</v>
      </c>
      <c r="AE21" s="8">
        <v>4.9</v>
      </c>
      <c r="AF21" s="109">
        <v>0.38680555555555557</v>
      </c>
    </row>
    <row r="22" spans="1:32" ht="14.25" customHeight="1">
      <c r="A22" s="92">
        <v>19</v>
      </c>
      <c r="B22" s="11">
        <v>0.3</v>
      </c>
      <c r="C22" s="8">
        <v>0.5</v>
      </c>
      <c r="D22" s="8">
        <v>0.4</v>
      </c>
      <c r="E22" s="8">
        <v>0.5</v>
      </c>
      <c r="F22" s="8">
        <v>0.4</v>
      </c>
      <c r="G22" s="8">
        <v>0.4</v>
      </c>
      <c r="H22" s="8">
        <v>0.3</v>
      </c>
      <c r="I22" s="8">
        <v>0.2</v>
      </c>
      <c r="J22" s="8">
        <v>0.6</v>
      </c>
      <c r="K22" s="8">
        <v>0.7</v>
      </c>
      <c r="L22" s="8">
        <v>0.6</v>
      </c>
      <c r="M22" s="8">
        <v>0.7</v>
      </c>
      <c r="N22" s="8">
        <v>1.1</v>
      </c>
      <c r="O22" s="8">
        <v>0.8</v>
      </c>
      <c r="P22" s="8">
        <v>0.8</v>
      </c>
      <c r="Q22" s="8">
        <v>0.6</v>
      </c>
      <c r="R22" s="8">
        <v>0.6</v>
      </c>
      <c r="S22" s="8">
        <v>0.7</v>
      </c>
      <c r="T22" s="8">
        <v>0.4</v>
      </c>
      <c r="U22" s="8">
        <v>0.1</v>
      </c>
      <c r="V22" s="8">
        <v>0.2</v>
      </c>
      <c r="W22" s="8">
        <v>0.7</v>
      </c>
      <c r="X22" s="8">
        <v>0.4</v>
      </c>
      <c r="Y22" s="8">
        <v>0.3</v>
      </c>
      <c r="Z22" s="35">
        <f t="shared" si="0"/>
        <v>0.5124999999999998</v>
      </c>
      <c r="AA22" s="96" t="s">
        <v>56</v>
      </c>
      <c r="AB22" s="8">
        <v>1.2</v>
      </c>
      <c r="AC22" s="106">
        <v>0.5416666666666666</v>
      </c>
      <c r="AD22" s="96" t="s">
        <v>47</v>
      </c>
      <c r="AE22" s="8">
        <v>5.8</v>
      </c>
      <c r="AF22" s="109">
        <v>0.6236111111111111</v>
      </c>
    </row>
    <row r="23" spans="1:32" ht="14.25" customHeight="1">
      <c r="A23" s="92">
        <v>20</v>
      </c>
      <c r="B23" s="11">
        <v>0.4</v>
      </c>
      <c r="C23" s="8">
        <v>0.5</v>
      </c>
      <c r="D23" s="8">
        <v>0.4</v>
      </c>
      <c r="E23" s="8">
        <v>0.3</v>
      </c>
      <c r="F23" s="8">
        <v>0.6</v>
      </c>
      <c r="G23" s="8">
        <v>0.5</v>
      </c>
      <c r="H23" s="8">
        <v>0.4</v>
      </c>
      <c r="I23" s="8">
        <v>0.5</v>
      </c>
      <c r="J23" s="8">
        <v>0.4</v>
      </c>
      <c r="K23" s="8">
        <v>0.1</v>
      </c>
      <c r="L23" s="8">
        <v>0.6</v>
      </c>
      <c r="M23" s="8">
        <v>0.7</v>
      </c>
      <c r="N23" s="8">
        <v>0.8</v>
      </c>
      <c r="O23" s="8">
        <v>0.8</v>
      </c>
      <c r="P23" s="8">
        <v>1</v>
      </c>
      <c r="Q23" s="8">
        <v>0.7</v>
      </c>
      <c r="R23" s="8">
        <v>0.3</v>
      </c>
      <c r="S23" s="8">
        <v>0</v>
      </c>
      <c r="T23" s="8">
        <v>0.3</v>
      </c>
      <c r="U23" s="8">
        <v>0.4</v>
      </c>
      <c r="V23" s="8">
        <v>0.9</v>
      </c>
      <c r="W23" s="8">
        <v>0.8</v>
      </c>
      <c r="X23" s="8">
        <v>0.7</v>
      </c>
      <c r="Y23" s="8">
        <v>0.5</v>
      </c>
      <c r="Z23" s="35">
        <f t="shared" si="0"/>
        <v>0.525</v>
      </c>
      <c r="AA23" s="96" t="s">
        <v>54</v>
      </c>
      <c r="AB23" s="8">
        <v>1.4</v>
      </c>
      <c r="AC23" s="106">
        <v>0.6354166666666666</v>
      </c>
      <c r="AD23" s="96" t="s">
        <v>49</v>
      </c>
      <c r="AE23" s="8">
        <v>4.6</v>
      </c>
      <c r="AF23" s="109">
        <v>0.5743055555555555</v>
      </c>
    </row>
    <row r="24" spans="1:32" ht="14.25" customHeight="1">
      <c r="A24" s="93">
        <v>21</v>
      </c>
      <c r="B24" s="17">
        <v>0.6</v>
      </c>
      <c r="C24" s="18">
        <v>0.4</v>
      </c>
      <c r="D24" s="18">
        <v>0.5</v>
      </c>
      <c r="E24" s="18">
        <v>0.6</v>
      </c>
      <c r="F24" s="18">
        <v>0.8</v>
      </c>
      <c r="G24" s="18">
        <v>0.6</v>
      </c>
      <c r="H24" s="18">
        <v>0</v>
      </c>
      <c r="I24" s="18">
        <v>0.3</v>
      </c>
      <c r="J24" s="18">
        <v>0.8</v>
      </c>
      <c r="K24" s="18">
        <v>0.9</v>
      </c>
      <c r="L24" s="18">
        <v>1.2</v>
      </c>
      <c r="M24" s="18">
        <v>0.7</v>
      </c>
      <c r="N24" s="18">
        <v>1.4</v>
      </c>
      <c r="O24" s="18">
        <v>1.2</v>
      </c>
      <c r="P24" s="18">
        <v>0.9</v>
      </c>
      <c r="Q24" s="18">
        <v>0.8</v>
      </c>
      <c r="R24" s="18">
        <v>0.6</v>
      </c>
      <c r="S24" s="18">
        <v>0</v>
      </c>
      <c r="T24" s="18">
        <v>0.2</v>
      </c>
      <c r="U24" s="18">
        <v>0.6</v>
      </c>
      <c r="V24" s="18">
        <v>0.7</v>
      </c>
      <c r="W24" s="18">
        <v>0.5</v>
      </c>
      <c r="X24" s="18">
        <v>0.5</v>
      </c>
      <c r="Y24" s="18">
        <v>0.3</v>
      </c>
      <c r="Z24" s="36">
        <f t="shared" si="0"/>
        <v>0.6291666666666667</v>
      </c>
      <c r="AA24" s="97" t="s">
        <v>49</v>
      </c>
      <c r="AB24" s="18">
        <v>1.5</v>
      </c>
      <c r="AC24" s="107">
        <v>0.5437500000000001</v>
      </c>
      <c r="AD24" s="97" t="s">
        <v>49</v>
      </c>
      <c r="AE24" s="18">
        <v>4.5</v>
      </c>
      <c r="AF24" s="110">
        <v>0.5826388888888888</v>
      </c>
    </row>
    <row r="25" spans="1:32" ht="14.25" customHeight="1">
      <c r="A25" s="92">
        <v>22</v>
      </c>
      <c r="B25" s="11">
        <v>0.5</v>
      </c>
      <c r="C25" s="8">
        <v>0.4</v>
      </c>
      <c r="D25" s="8">
        <v>0.7</v>
      </c>
      <c r="E25" s="8">
        <v>1.1</v>
      </c>
      <c r="F25" s="8">
        <v>1.6</v>
      </c>
      <c r="G25" s="8">
        <v>0.7</v>
      </c>
      <c r="H25" s="8">
        <v>0.6</v>
      </c>
      <c r="I25" s="8">
        <v>0.6</v>
      </c>
      <c r="J25" s="8">
        <v>0.5</v>
      </c>
      <c r="K25" s="8">
        <v>1.2</v>
      </c>
      <c r="L25" s="8">
        <v>0.8</v>
      </c>
      <c r="M25" s="8">
        <v>0.3</v>
      </c>
      <c r="N25" s="8">
        <v>1</v>
      </c>
      <c r="O25" s="8">
        <v>1</v>
      </c>
      <c r="P25" s="8">
        <v>0.8</v>
      </c>
      <c r="Q25" s="8">
        <v>0.6</v>
      </c>
      <c r="R25" s="8">
        <v>0.2</v>
      </c>
      <c r="S25" s="8">
        <v>0</v>
      </c>
      <c r="T25" s="8">
        <v>0.6</v>
      </c>
      <c r="U25" s="8">
        <v>0.2</v>
      </c>
      <c r="V25" s="8">
        <v>0.4</v>
      </c>
      <c r="W25" s="8">
        <v>0.5</v>
      </c>
      <c r="X25" s="8">
        <v>0.1</v>
      </c>
      <c r="Y25" s="8">
        <v>0.1</v>
      </c>
      <c r="Z25" s="35">
        <f t="shared" si="0"/>
        <v>0.6041666666666666</v>
      </c>
      <c r="AA25" s="96" t="s">
        <v>51</v>
      </c>
      <c r="AB25" s="8">
        <v>1.8</v>
      </c>
      <c r="AC25" s="106">
        <v>0.21666666666666667</v>
      </c>
      <c r="AD25" s="96" t="s">
        <v>56</v>
      </c>
      <c r="AE25" s="8">
        <v>4.5</v>
      </c>
      <c r="AF25" s="109">
        <v>0.6006944444444444</v>
      </c>
    </row>
    <row r="26" spans="1:32" ht="14.25" customHeight="1">
      <c r="A26" s="92">
        <v>23</v>
      </c>
      <c r="B26" s="11">
        <v>0</v>
      </c>
      <c r="C26" s="8">
        <v>0.1</v>
      </c>
      <c r="D26" s="8">
        <v>0.3</v>
      </c>
      <c r="E26" s="8">
        <v>0</v>
      </c>
      <c r="F26" s="8">
        <v>0</v>
      </c>
      <c r="G26" s="8">
        <v>0</v>
      </c>
      <c r="H26" s="8">
        <v>0.2</v>
      </c>
      <c r="I26" s="8">
        <v>0.7</v>
      </c>
      <c r="J26" s="8">
        <v>0.6</v>
      </c>
      <c r="K26" s="8">
        <v>0.2</v>
      </c>
      <c r="L26" s="8">
        <v>0.9</v>
      </c>
      <c r="M26" s="8">
        <v>0.4</v>
      </c>
      <c r="N26" s="8">
        <v>0.7</v>
      </c>
      <c r="O26" s="8">
        <v>0.9</v>
      </c>
      <c r="P26" s="8">
        <v>0.7</v>
      </c>
      <c r="Q26" s="8">
        <v>1</v>
      </c>
      <c r="R26" s="8">
        <v>0.7</v>
      </c>
      <c r="S26" s="8">
        <v>0.1</v>
      </c>
      <c r="T26" s="8">
        <v>0</v>
      </c>
      <c r="U26" s="8">
        <v>0.2</v>
      </c>
      <c r="V26" s="8">
        <v>0.4</v>
      </c>
      <c r="W26" s="8">
        <v>0.2</v>
      </c>
      <c r="X26" s="8">
        <v>0.2</v>
      </c>
      <c r="Y26" s="8">
        <v>0.2</v>
      </c>
      <c r="Z26" s="35">
        <f t="shared" si="0"/>
        <v>0.3624999999999999</v>
      </c>
      <c r="AA26" s="96" t="s">
        <v>54</v>
      </c>
      <c r="AB26" s="8">
        <v>1.3</v>
      </c>
      <c r="AC26" s="106">
        <v>0.6638888888888889</v>
      </c>
      <c r="AD26" s="96" t="s">
        <v>56</v>
      </c>
      <c r="AE26" s="8">
        <v>5.8</v>
      </c>
      <c r="AF26" s="109">
        <v>0.5291666666666667</v>
      </c>
    </row>
    <row r="27" spans="1:32" ht="14.25" customHeight="1">
      <c r="A27" s="92">
        <v>24</v>
      </c>
      <c r="B27" s="11">
        <v>0.1</v>
      </c>
      <c r="C27" s="8">
        <v>0.2</v>
      </c>
      <c r="D27" s="8">
        <v>0.3</v>
      </c>
      <c r="E27" s="8">
        <v>0.2</v>
      </c>
      <c r="F27" s="8">
        <v>0</v>
      </c>
      <c r="G27" s="8">
        <v>0.1</v>
      </c>
      <c r="H27" s="8">
        <v>0.7</v>
      </c>
      <c r="I27" s="8">
        <v>0.9</v>
      </c>
      <c r="J27" s="8">
        <v>0.3</v>
      </c>
      <c r="K27" s="8">
        <v>0.9</v>
      </c>
      <c r="L27" s="8">
        <v>1.3</v>
      </c>
      <c r="M27" s="8">
        <v>0.7</v>
      </c>
      <c r="N27" s="8">
        <v>0.4</v>
      </c>
      <c r="O27" s="8">
        <v>0.7</v>
      </c>
      <c r="P27" s="8">
        <v>0.5</v>
      </c>
      <c r="Q27" s="8">
        <v>0.7</v>
      </c>
      <c r="R27" s="8">
        <v>0.3</v>
      </c>
      <c r="S27" s="8">
        <v>0.1</v>
      </c>
      <c r="T27" s="8">
        <v>0.1</v>
      </c>
      <c r="U27" s="8">
        <v>0.2</v>
      </c>
      <c r="V27" s="8">
        <v>0.5</v>
      </c>
      <c r="W27" s="8">
        <v>0.7</v>
      </c>
      <c r="X27" s="8">
        <v>0.4</v>
      </c>
      <c r="Y27" s="8">
        <v>0.3</v>
      </c>
      <c r="Z27" s="35">
        <f t="shared" si="0"/>
        <v>0.44166666666666665</v>
      </c>
      <c r="AA27" s="96" t="s">
        <v>47</v>
      </c>
      <c r="AB27" s="8">
        <v>1.7</v>
      </c>
      <c r="AC27" s="106">
        <v>0.40277777777777773</v>
      </c>
      <c r="AD27" s="96" t="s">
        <v>56</v>
      </c>
      <c r="AE27" s="8">
        <v>4.6</v>
      </c>
      <c r="AF27" s="109">
        <v>0.4215277777777778</v>
      </c>
    </row>
    <row r="28" spans="1:32" ht="14.25" customHeight="1">
      <c r="A28" s="92">
        <v>25</v>
      </c>
      <c r="B28" s="11">
        <v>0</v>
      </c>
      <c r="C28" s="8">
        <v>0.1</v>
      </c>
      <c r="D28" s="8">
        <v>0.1</v>
      </c>
      <c r="E28" s="8">
        <v>0.3</v>
      </c>
      <c r="F28" s="8">
        <v>0</v>
      </c>
      <c r="G28" s="8">
        <v>0</v>
      </c>
      <c r="H28" s="8">
        <v>0</v>
      </c>
      <c r="I28" s="8">
        <v>0.3</v>
      </c>
      <c r="J28" s="8">
        <v>0.1</v>
      </c>
      <c r="K28" s="8">
        <v>0.4</v>
      </c>
      <c r="L28" s="8">
        <v>0.5</v>
      </c>
      <c r="M28" s="8">
        <v>0.3</v>
      </c>
      <c r="N28" s="8">
        <v>0.6</v>
      </c>
      <c r="O28" s="8">
        <v>0.1</v>
      </c>
      <c r="P28" s="8">
        <v>0.3</v>
      </c>
      <c r="Q28" s="8">
        <v>0.3</v>
      </c>
      <c r="R28" s="8">
        <v>0.7</v>
      </c>
      <c r="S28" s="8">
        <v>0.6</v>
      </c>
      <c r="T28" s="8">
        <v>0.3</v>
      </c>
      <c r="U28" s="8">
        <v>0.3</v>
      </c>
      <c r="V28" s="8">
        <v>0.4</v>
      </c>
      <c r="W28" s="8">
        <v>0</v>
      </c>
      <c r="X28" s="8">
        <v>0.1</v>
      </c>
      <c r="Y28" s="8">
        <v>0</v>
      </c>
      <c r="Z28" s="35">
        <f t="shared" si="0"/>
        <v>0.2416666666666666</v>
      </c>
      <c r="AA28" s="96" t="s">
        <v>49</v>
      </c>
      <c r="AB28" s="8">
        <v>0.9</v>
      </c>
      <c r="AC28" s="106">
        <v>0.7368055555555556</v>
      </c>
      <c r="AD28" s="96" t="s">
        <v>56</v>
      </c>
      <c r="AE28" s="8">
        <v>4</v>
      </c>
      <c r="AF28" s="109">
        <v>0.74375</v>
      </c>
    </row>
    <row r="29" spans="1:32" ht="14.25" customHeight="1">
      <c r="A29" s="92">
        <v>26</v>
      </c>
      <c r="B29" s="11">
        <v>0</v>
      </c>
      <c r="C29" s="8">
        <v>0</v>
      </c>
      <c r="D29" s="8">
        <v>0.2</v>
      </c>
      <c r="E29" s="8">
        <v>0.6</v>
      </c>
      <c r="F29" s="8">
        <v>0.7</v>
      </c>
      <c r="G29" s="8">
        <v>0.2</v>
      </c>
      <c r="H29" s="8">
        <v>0.2</v>
      </c>
      <c r="I29" s="8">
        <v>0.4</v>
      </c>
      <c r="J29" s="8">
        <v>0.6</v>
      </c>
      <c r="K29" s="8">
        <v>0.1</v>
      </c>
      <c r="L29" s="8">
        <v>0.7</v>
      </c>
      <c r="M29" s="8">
        <v>0.6</v>
      </c>
      <c r="N29" s="8">
        <v>0.7</v>
      </c>
      <c r="O29" s="8">
        <v>0.5</v>
      </c>
      <c r="P29" s="8">
        <v>0.3</v>
      </c>
      <c r="Q29" s="8">
        <v>0.1</v>
      </c>
      <c r="R29" s="8">
        <v>0.1</v>
      </c>
      <c r="S29" s="8">
        <v>0</v>
      </c>
      <c r="T29" s="8">
        <v>0.1</v>
      </c>
      <c r="U29" s="8">
        <v>0.6</v>
      </c>
      <c r="V29" s="8">
        <v>0.1</v>
      </c>
      <c r="W29" s="8">
        <v>0</v>
      </c>
      <c r="X29" s="8">
        <v>0</v>
      </c>
      <c r="Y29" s="8">
        <v>0.2</v>
      </c>
      <c r="Z29" s="35">
        <f t="shared" si="0"/>
        <v>0.2916666666666666</v>
      </c>
      <c r="AA29" s="96" t="s">
        <v>46</v>
      </c>
      <c r="AB29" s="8">
        <v>1</v>
      </c>
      <c r="AC29" s="106">
        <v>0.607638888888889</v>
      </c>
      <c r="AD29" s="96" t="s">
        <v>49</v>
      </c>
      <c r="AE29" s="8">
        <v>4.8</v>
      </c>
      <c r="AF29" s="109">
        <v>0.5361111111111111</v>
      </c>
    </row>
    <row r="30" spans="1:32" ht="14.25" customHeight="1">
      <c r="A30" s="92">
        <v>27</v>
      </c>
      <c r="B30" s="11">
        <v>0.1</v>
      </c>
      <c r="C30" s="8">
        <v>0.2</v>
      </c>
      <c r="D30" s="8">
        <v>0</v>
      </c>
      <c r="E30" s="8">
        <v>0</v>
      </c>
      <c r="F30" s="8">
        <v>0</v>
      </c>
      <c r="G30" s="8">
        <v>0.5</v>
      </c>
      <c r="H30" s="8">
        <v>0</v>
      </c>
      <c r="I30" s="8">
        <v>0.1</v>
      </c>
      <c r="J30" s="8">
        <v>0.5</v>
      </c>
      <c r="K30" s="8">
        <v>0.3</v>
      </c>
      <c r="L30" s="8">
        <v>0.1</v>
      </c>
      <c r="M30" s="8">
        <v>0.2</v>
      </c>
      <c r="N30" s="8">
        <v>0.2</v>
      </c>
      <c r="O30" s="8">
        <v>0.2</v>
      </c>
      <c r="P30" s="8">
        <v>0.3</v>
      </c>
      <c r="Q30" s="8">
        <v>0.3</v>
      </c>
      <c r="R30" s="8">
        <v>0.1</v>
      </c>
      <c r="S30" s="8">
        <v>0.4</v>
      </c>
      <c r="T30" s="8">
        <v>0.1</v>
      </c>
      <c r="U30" s="8">
        <v>0.4</v>
      </c>
      <c r="V30" s="8">
        <v>0</v>
      </c>
      <c r="W30" s="8">
        <v>0.7</v>
      </c>
      <c r="X30" s="8">
        <v>0.5</v>
      </c>
      <c r="Y30" s="8">
        <v>0.6</v>
      </c>
      <c r="Z30" s="35">
        <f t="shared" si="0"/>
        <v>0.24166666666666667</v>
      </c>
      <c r="AA30" s="96" t="s">
        <v>51</v>
      </c>
      <c r="AB30" s="8">
        <v>0.8</v>
      </c>
      <c r="AC30" s="106">
        <v>0.8624999999999999</v>
      </c>
      <c r="AD30" s="96" t="s">
        <v>49</v>
      </c>
      <c r="AE30" s="8">
        <v>2.8</v>
      </c>
      <c r="AF30" s="109">
        <v>0.5583333333333333</v>
      </c>
    </row>
    <row r="31" spans="1:32" ht="14.25" customHeight="1">
      <c r="A31" s="92">
        <v>28</v>
      </c>
      <c r="B31" s="11">
        <v>0</v>
      </c>
      <c r="C31" s="8">
        <v>0</v>
      </c>
      <c r="D31" s="8">
        <v>0.3</v>
      </c>
      <c r="E31" s="8">
        <v>0.4</v>
      </c>
      <c r="F31" s="8">
        <v>0.4</v>
      </c>
      <c r="G31" s="8">
        <v>0.2</v>
      </c>
      <c r="H31" s="8">
        <v>0</v>
      </c>
      <c r="I31" s="8">
        <v>0.2</v>
      </c>
      <c r="J31" s="8">
        <v>0.1</v>
      </c>
      <c r="K31" s="8">
        <v>0.7</v>
      </c>
      <c r="L31" s="8">
        <v>0.5</v>
      </c>
      <c r="M31" s="8">
        <v>0.8</v>
      </c>
      <c r="N31" s="8">
        <v>0.8</v>
      </c>
      <c r="O31" s="8">
        <v>0.7</v>
      </c>
      <c r="P31" s="8">
        <v>0.6</v>
      </c>
      <c r="Q31" s="8">
        <v>0.2</v>
      </c>
      <c r="R31" s="8">
        <v>0</v>
      </c>
      <c r="S31" s="8">
        <v>0</v>
      </c>
      <c r="T31" s="8">
        <v>0.5</v>
      </c>
      <c r="U31" s="8">
        <v>0.7</v>
      </c>
      <c r="V31" s="8">
        <v>0.4</v>
      </c>
      <c r="W31" s="8">
        <v>0.5</v>
      </c>
      <c r="X31" s="8">
        <v>0.9</v>
      </c>
      <c r="Y31" s="8">
        <v>0.8</v>
      </c>
      <c r="Z31" s="35">
        <f t="shared" si="0"/>
        <v>0.40416666666666673</v>
      </c>
      <c r="AA31" s="96" t="s">
        <v>49</v>
      </c>
      <c r="AB31" s="8">
        <v>1.1</v>
      </c>
      <c r="AC31" s="106">
        <v>0.4534722222222222</v>
      </c>
      <c r="AD31" s="96" t="s">
        <v>55</v>
      </c>
      <c r="AE31" s="8">
        <v>3.7</v>
      </c>
      <c r="AF31" s="109">
        <v>0.5555555555555556</v>
      </c>
    </row>
    <row r="32" spans="1:32" ht="14.25" customHeight="1">
      <c r="A32" s="92">
        <v>29</v>
      </c>
      <c r="B32" s="11">
        <v>0.8</v>
      </c>
      <c r="C32" s="8">
        <v>0.7</v>
      </c>
      <c r="D32" s="8">
        <v>0.8</v>
      </c>
      <c r="E32" s="8">
        <v>1</v>
      </c>
      <c r="F32" s="8">
        <v>0.4</v>
      </c>
      <c r="G32" s="8">
        <v>0.5</v>
      </c>
      <c r="H32" s="8">
        <v>0.5</v>
      </c>
      <c r="I32" s="8">
        <v>0.5</v>
      </c>
      <c r="J32" s="8">
        <v>0.2</v>
      </c>
      <c r="K32" s="8">
        <v>0.3</v>
      </c>
      <c r="L32" s="8">
        <v>1.6</v>
      </c>
      <c r="M32" s="8">
        <v>1.3</v>
      </c>
      <c r="N32" s="8">
        <v>0.8</v>
      </c>
      <c r="O32" s="8">
        <v>1.1</v>
      </c>
      <c r="P32" s="8">
        <v>1.2</v>
      </c>
      <c r="Q32" s="8">
        <v>0.9</v>
      </c>
      <c r="R32" s="8">
        <v>0.6</v>
      </c>
      <c r="S32" s="8">
        <v>0.2</v>
      </c>
      <c r="T32" s="8">
        <v>0</v>
      </c>
      <c r="U32" s="8">
        <v>0.3</v>
      </c>
      <c r="V32" s="8">
        <v>0</v>
      </c>
      <c r="W32" s="8">
        <v>0.4</v>
      </c>
      <c r="X32" s="8">
        <v>0.2</v>
      </c>
      <c r="Y32" s="8">
        <v>0.2</v>
      </c>
      <c r="Z32" s="35">
        <f t="shared" si="0"/>
        <v>0.6041666666666666</v>
      </c>
      <c r="AA32" s="96" t="s">
        <v>47</v>
      </c>
      <c r="AB32" s="8">
        <v>1.9</v>
      </c>
      <c r="AC32" s="106">
        <v>0.4597222222222222</v>
      </c>
      <c r="AD32" s="96" t="s">
        <v>47</v>
      </c>
      <c r="AE32" s="8">
        <v>6.8</v>
      </c>
      <c r="AF32" s="109">
        <v>0.4361111111111111</v>
      </c>
    </row>
    <row r="33" spans="1:32" ht="14.25" customHeight="1">
      <c r="A33" s="92">
        <v>30</v>
      </c>
      <c r="B33" s="11">
        <v>0.3</v>
      </c>
      <c r="C33" s="8">
        <v>0.3</v>
      </c>
      <c r="D33" s="8">
        <v>0.4</v>
      </c>
      <c r="E33" s="8">
        <v>0.2</v>
      </c>
      <c r="F33" s="8">
        <v>0.2</v>
      </c>
      <c r="G33" s="8">
        <v>0.4</v>
      </c>
      <c r="H33" s="8">
        <v>0.4</v>
      </c>
      <c r="I33" s="8">
        <v>0.2</v>
      </c>
      <c r="J33" s="8">
        <v>0.2</v>
      </c>
      <c r="K33" s="8">
        <v>0.3</v>
      </c>
      <c r="L33" s="8">
        <v>1.1</v>
      </c>
      <c r="M33" s="8">
        <v>0.6</v>
      </c>
      <c r="N33" s="8">
        <v>0.9</v>
      </c>
      <c r="O33" s="8">
        <v>0.9</v>
      </c>
      <c r="P33" s="8">
        <v>0.6</v>
      </c>
      <c r="Q33" s="8">
        <v>0.3</v>
      </c>
      <c r="R33" s="8">
        <v>0.1</v>
      </c>
      <c r="S33" s="8">
        <v>0</v>
      </c>
      <c r="T33" s="8">
        <v>0</v>
      </c>
      <c r="U33" s="8">
        <v>0.6</v>
      </c>
      <c r="V33" s="8">
        <v>0.2</v>
      </c>
      <c r="W33" s="8">
        <v>0.1</v>
      </c>
      <c r="X33" s="8">
        <v>0.3</v>
      </c>
      <c r="Y33" s="8">
        <v>0.7</v>
      </c>
      <c r="Z33" s="35">
        <f t="shared" si="0"/>
        <v>0.38749999999999996</v>
      </c>
      <c r="AA33" s="96" t="s">
        <v>54</v>
      </c>
      <c r="AB33" s="8">
        <v>1.2</v>
      </c>
      <c r="AC33" s="106">
        <v>0.5215277777777778</v>
      </c>
      <c r="AD33" s="96" t="s">
        <v>55</v>
      </c>
      <c r="AE33" s="8">
        <v>4.5</v>
      </c>
      <c r="AF33" s="109">
        <v>0.5618055555555556</v>
      </c>
    </row>
    <row r="34" spans="1:32" ht="14.25" customHeight="1">
      <c r="A34" s="92">
        <v>31</v>
      </c>
      <c r="B34" s="11">
        <v>0.2</v>
      </c>
      <c r="C34" s="8">
        <v>0.2</v>
      </c>
      <c r="D34" s="8">
        <v>0</v>
      </c>
      <c r="E34" s="8">
        <v>0.6</v>
      </c>
      <c r="F34" s="8">
        <v>0.9</v>
      </c>
      <c r="G34" s="8">
        <v>0.3</v>
      </c>
      <c r="H34" s="8">
        <v>0.1</v>
      </c>
      <c r="I34" s="8">
        <v>0.7</v>
      </c>
      <c r="J34" s="8">
        <v>0.4</v>
      </c>
      <c r="K34" s="8">
        <v>0.3</v>
      </c>
      <c r="L34" s="8">
        <v>0.7</v>
      </c>
      <c r="M34" s="8">
        <v>1</v>
      </c>
      <c r="N34" s="8">
        <v>0.4</v>
      </c>
      <c r="O34" s="8">
        <v>0.6</v>
      </c>
      <c r="P34" s="8">
        <v>0.9</v>
      </c>
      <c r="Q34" s="8">
        <v>0.1</v>
      </c>
      <c r="R34" s="8">
        <v>0.2</v>
      </c>
      <c r="S34" s="8">
        <v>0.2</v>
      </c>
      <c r="T34" s="8">
        <v>0</v>
      </c>
      <c r="U34" s="8">
        <v>0.2</v>
      </c>
      <c r="V34" s="8">
        <v>0.1</v>
      </c>
      <c r="W34" s="8">
        <v>0.1</v>
      </c>
      <c r="X34" s="8">
        <v>0.3</v>
      </c>
      <c r="Y34" s="8">
        <v>0.7</v>
      </c>
      <c r="Z34" s="35">
        <f t="shared" si="0"/>
        <v>0.3833333333333333</v>
      </c>
      <c r="AA34" s="96" t="s">
        <v>48</v>
      </c>
      <c r="AB34" s="8">
        <v>1</v>
      </c>
      <c r="AC34" s="106">
        <v>0.9715277777777778</v>
      </c>
      <c r="AD34" s="96" t="s">
        <v>47</v>
      </c>
      <c r="AE34" s="8">
        <v>4.1</v>
      </c>
      <c r="AF34" s="109">
        <v>0.9645833333333332</v>
      </c>
    </row>
    <row r="35" spans="1:32" ht="14.25" customHeight="1">
      <c r="A35" s="94" t="s">
        <v>15</v>
      </c>
      <c r="B35" s="24">
        <f aca="true" t="shared" si="1" ref="B35:Z35">AVERAGE(B4:B34)</f>
        <v>0.3419354838709678</v>
      </c>
      <c r="C35" s="25">
        <f t="shared" si="1"/>
        <v>0.40967741935483865</v>
      </c>
      <c r="D35" s="25">
        <f t="shared" si="1"/>
        <v>0.38064516129032266</v>
      </c>
      <c r="E35" s="25">
        <f t="shared" si="1"/>
        <v>0.5193548387096775</v>
      </c>
      <c r="F35" s="25">
        <f t="shared" si="1"/>
        <v>0.5161290322580645</v>
      </c>
      <c r="G35" s="25">
        <f t="shared" si="1"/>
        <v>0.4258064516129032</v>
      </c>
      <c r="H35" s="25">
        <f t="shared" si="1"/>
        <v>0.3806451612903225</v>
      </c>
      <c r="I35" s="25">
        <f t="shared" si="1"/>
        <v>0.5032258064516129</v>
      </c>
      <c r="J35" s="25">
        <f t="shared" si="1"/>
        <v>0.5322580645161289</v>
      </c>
      <c r="K35" s="25">
        <f t="shared" si="1"/>
        <v>0.6099999999999999</v>
      </c>
      <c r="L35" s="25">
        <f t="shared" si="1"/>
        <v>0.7032258064516129</v>
      </c>
      <c r="M35" s="25">
        <f t="shared" si="1"/>
        <v>0.6935483870967742</v>
      </c>
      <c r="N35" s="25">
        <f t="shared" si="1"/>
        <v>0.6999999999999998</v>
      </c>
      <c r="O35" s="25">
        <f t="shared" si="1"/>
        <v>0.6548387096774194</v>
      </c>
      <c r="P35" s="25">
        <f t="shared" si="1"/>
        <v>0.6677419354838711</v>
      </c>
      <c r="Q35" s="25">
        <f t="shared" si="1"/>
        <v>0.5451612903225808</v>
      </c>
      <c r="R35" s="25">
        <f t="shared" si="1"/>
        <v>0.39032258064516123</v>
      </c>
      <c r="S35" s="25">
        <f t="shared" si="1"/>
        <v>0.24838709677419352</v>
      </c>
      <c r="T35" s="25">
        <f t="shared" si="1"/>
        <v>0.25161290322580643</v>
      </c>
      <c r="U35" s="25">
        <f t="shared" si="1"/>
        <v>0.32258064516129026</v>
      </c>
      <c r="V35" s="25">
        <f t="shared" si="1"/>
        <v>0.3419354838709678</v>
      </c>
      <c r="W35" s="25">
        <f t="shared" si="1"/>
        <v>0.38709677419354827</v>
      </c>
      <c r="X35" s="25">
        <f t="shared" si="1"/>
        <v>0.3645161290322581</v>
      </c>
      <c r="Y35" s="25">
        <f t="shared" si="1"/>
        <v>0.40645161290322573</v>
      </c>
      <c r="Z35" s="37">
        <f t="shared" si="1"/>
        <v>0.47069892473118274</v>
      </c>
      <c r="AA35" s="98"/>
      <c r="AB35" s="25">
        <f>AVERAGE(AB4:AB34)</f>
        <v>1.4580645161290322</v>
      </c>
      <c r="AC35" s="32"/>
      <c r="AD35" s="98"/>
      <c r="AE35" s="25">
        <f>AVERAGE(AE4:AE34)</f>
        <v>5.2935483870967746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2.8</v>
      </c>
      <c r="O38" s="103" t="str">
        <f>INDEX(AA4:AA34,P38,1)</f>
        <v>西北西</v>
      </c>
      <c r="P38" s="104">
        <f>MATCH(N38,AB4:AB34,0)</f>
        <v>2</v>
      </c>
      <c r="Q38" s="111">
        <f>INDEX(AC4:AC34,P38,1)</f>
        <v>0.39375</v>
      </c>
      <c r="T38" s="17">
        <f>MAX(AE4:AE34)</f>
        <v>8.7</v>
      </c>
      <c r="U38" s="103" t="str">
        <f>INDEX(AD4:AD34,V38,1)</f>
        <v>西北西</v>
      </c>
      <c r="V38" s="104">
        <f>MATCH(T38,AE4:AE34,0)</f>
        <v>2</v>
      </c>
      <c r="W38" s="111">
        <f>INDEX(AF4:AF34,V38,1)</f>
        <v>0.38680555555555557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9"/>
      <c r="P39" s="120"/>
      <c r="Q39" s="121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0.3</v>
      </c>
      <c r="C4" s="9">
        <v>0.8</v>
      </c>
      <c r="D4" s="9">
        <v>0.7</v>
      </c>
      <c r="E4" s="9">
        <v>1</v>
      </c>
      <c r="F4" s="9">
        <v>0.8</v>
      </c>
      <c r="G4" s="9">
        <v>0.6</v>
      </c>
      <c r="H4" s="9">
        <v>0.6</v>
      </c>
      <c r="I4" s="9">
        <v>0.4</v>
      </c>
      <c r="J4" s="9">
        <v>0.5</v>
      </c>
      <c r="K4" s="9">
        <v>0.5</v>
      </c>
      <c r="L4" s="9">
        <v>0.7</v>
      </c>
      <c r="M4" s="9">
        <v>0.5</v>
      </c>
      <c r="N4" s="9">
        <v>0.7</v>
      </c>
      <c r="O4" s="9">
        <v>0.4</v>
      </c>
      <c r="P4" s="9">
        <v>0.2</v>
      </c>
      <c r="Q4" s="9">
        <v>0.2</v>
      </c>
      <c r="R4" s="9">
        <v>0.1</v>
      </c>
      <c r="S4" s="9">
        <v>0</v>
      </c>
      <c r="T4" s="9">
        <v>0.1</v>
      </c>
      <c r="U4" s="9">
        <v>0</v>
      </c>
      <c r="V4" s="9">
        <v>0</v>
      </c>
      <c r="W4" s="9">
        <v>0</v>
      </c>
      <c r="X4" s="9">
        <v>0.1</v>
      </c>
      <c r="Y4" s="9">
        <v>0.1</v>
      </c>
      <c r="Z4" s="34">
        <f aca="true" t="shared" si="0" ref="Z4:Z33">AVERAGE(B4:Y4)</f>
        <v>0.3874999999999999</v>
      </c>
      <c r="AA4" s="95" t="s">
        <v>47</v>
      </c>
      <c r="AB4" s="9">
        <v>1.1</v>
      </c>
      <c r="AC4" s="105">
        <v>0.3159722222222222</v>
      </c>
      <c r="AD4" s="95" t="s">
        <v>47</v>
      </c>
      <c r="AE4" s="9">
        <v>4.5</v>
      </c>
      <c r="AF4" s="108">
        <v>0.25625000000000003</v>
      </c>
    </row>
    <row r="5" spans="1:32" ht="14.25" customHeight="1">
      <c r="A5" s="92">
        <v>2</v>
      </c>
      <c r="B5" s="11">
        <v>0.1</v>
      </c>
      <c r="C5" s="8">
        <v>0.1</v>
      </c>
      <c r="D5" s="8">
        <v>0.5</v>
      </c>
      <c r="E5" s="8">
        <v>0.7</v>
      </c>
      <c r="F5" s="8">
        <v>0.8</v>
      </c>
      <c r="G5" s="8">
        <v>0.1</v>
      </c>
      <c r="H5" s="8">
        <v>0.3</v>
      </c>
      <c r="I5" s="8">
        <v>0.3</v>
      </c>
      <c r="J5" s="8">
        <v>0.1</v>
      </c>
      <c r="K5" s="8">
        <v>0.2</v>
      </c>
      <c r="L5" s="8">
        <v>0.5</v>
      </c>
      <c r="M5" s="8">
        <v>0.5</v>
      </c>
      <c r="N5" s="8">
        <v>1</v>
      </c>
      <c r="O5" s="8">
        <v>0.8</v>
      </c>
      <c r="P5" s="8">
        <v>0.3</v>
      </c>
      <c r="Q5" s="8">
        <v>0.3</v>
      </c>
      <c r="R5" s="8">
        <v>0.2</v>
      </c>
      <c r="S5" s="8">
        <v>0.9</v>
      </c>
      <c r="T5" s="8">
        <v>0.2</v>
      </c>
      <c r="U5" s="8">
        <v>0.2</v>
      </c>
      <c r="V5" s="8">
        <v>0.2</v>
      </c>
      <c r="W5" s="8">
        <v>0</v>
      </c>
      <c r="X5" s="8">
        <v>0.1</v>
      </c>
      <c r="Y5" s="8">
        <v>0.2</v>
      </c>
      <c r="Z5" s="35">
        <f t="shared" si="0"/>
        <v>0.3583333333333332</v>
      </c>
      <c r="AA5" s="96" t="s">
        <v>46</v>
      </c>
      <c r="AB5" s="8">
        <v>1.5</v>
      </c>
      <c r="AC5" s="106">
        <v>0.5201388888888888</v>
      </c>
      <c r="AD5" s="96" t="s">
        <v>57</v>
      </c>
      <c r="AE5" s="8">
        <v>6.7</v>
      </c>
      <c r="AF5" s="109">
        <v>0.53125</v>
      </c>
    </row>
    <row r="6" spans="1:32" ht="14.25" customHeight="1">
      <c r="A6" s="92">
        <v>3</v>
      </c>
      <c r="B6" s="11">
        <v>0.4</v>
      </c>
      <c r="C6" s="8">
        <v>0.1</v>
      </c>
      <c r="D6" s="8">
        <v>0.3</v>
      </c>
      <c r="E6" s="8">
        <v>0.3</v>
      </c>
      <c r="F6" s="8">
        <v>0.5</v>
      </c>
      <c r="G6" s="8">
        <v>0.5</v>
      </c>
      <c r="H6" s="8">
        <v>0</v>
      </c>
      <c r="I6" s="8">
        <v>0.2</v>
      </c>
      <c r="J6" s="8">
        <v>0.1</v>
      </c>
      <c r="K6" s="8">
        <v>0.7</v>
      </c>
      <c r="L6" s="8">
        <v>0.5</v>
      </c>
      <c r="M6" s="8">
        <v>0.7</v>
      </c>
      <c r="N6" s="8">
        <v>0.5</v>
      </c>
      <c r="O6" s="8">
        <v>0.4</v>
      </c>
      <c r="P6" s="8">
        <v>0.4</v>
      </c>
      <c r="Q6" s="8">
        <v>0.1</v>
      </c>
      <c r="R6" s="8">
        <v>0.2</v>
      </c>
      <c r="S6" s="8">
        <v>0</v>
      </c>
      <c r="T6" s="8">
        <v>0</v>
      </c>
      <c r="U6" s="8">
        <v>0.4</v>
      </c>
      <c r="V6" s="8">
        <v>0.2</v>
      </c>
      <c r="W6" s="8">
        <v>0.5</v>
      </c>
      <c r="X6" s="8">
        <v>0.2</v>
      </c>
      <c r="Y6" s="8">
        <v>0.1</v>
      </c>
      <c r="Z6" s="35">
        <f t="shared" si="0"/>
        <v>0.30416666666666675</v>
      </c>
      <c r="AA6" s="96" t="s">
        <v>49</v>
      </c>
      <c r="AB6" s="8">
        <v>1</v>
      </c>
      <c r="AC6" s="106">
        <v>0.5305555555555556</v>
      </c>
      <c r="AD6" s="96" t="s">
        <v>46</v>
      </c>
      <c r="AE6" s="8">
        <v>3.8</v>
      </c>
      <c r="AF6" s="109">
        <v>0.39166666666666666</v>
      </c>
    </row>
    <row r="7" spans="1:32" ht="14.25" customHeight="1">
      <c r="A7" s="92">
        <v>4</v>
      </c>
      <c r="B7" s="11">
        <v>0.1</v>
      </c>
      <c r="C7" s="8">
        <v>0.1</v>
      </c>
      <c r="D7" s="8">
        <v>0.2</v>
      </c>
      <c r="E7" s="8">
        <v>0.2</v>
      </c>
      <c r="F7" s="8">
        <v>0.2</v>
      </c>
      <c r="G7" s="8">
        <v>0.3</v>
      </c>
      <c r="H7" s="8">
        <v>0.2</v>
      </c>
      <c r="I7" s="8">
        <v>0.3</v>
      </c>
      <c r="J7" s="8">
        <v>0.3</v>
      </c>
      <c r="K7" s="8">
        <v>0.7</v>
      </c>
      <c r="L7" s="8">
        <v>0.5</v>
      </c>
      <c r="M7" s="8">
        <v>0.6</v>
      </c>
      <c r="N7" s="8">
        <v>0.1</v>
      </c>
      <c r="O7" s="8">
        <v>0.7</v>
      </c>
      <c r="P7" s="8">
        <v>0.6</v>
      </c>
      <c r="Q7" s="8">
        <v>0.6</v>
      </c>
      <c r="R7" s="8">
        <v>0.2</v>
      </c>
      <c r="S7" s="8">
        <v>0</v>
      </c>
      <c r="T7" s="8">
        <v>0.1</v>
      </c>
      <c r="U7" s="8">
        <v>0.4</v>
      </c>
      <c r="V7" s="8">
        <v>0.3</v>
      </c>
      <c r="W7" s="8">
        <v>0.3</v>
      </c>
      <c r="X7" s="8">
        <v>0.2</v>
      </c>
      <c r="Y7" s="8">
        <v>0.3</v>
      </c>
      <c r="Z7" s="35">
        <f t="shared" si="0"/>
        <v>0.31249999999999994</v>
      </c>
      <c r="AA7" s="96" t="s">
        <v>49</v>
      </c>
      <c r="AB7" s="8">
        <v>1.3</v>
      </c>
      <c r="AC7" s="106">
        <v>0.5652777777777778</v>
      </c>
      <c r="AD7" s="96" t="s">
        <v>46</v>
      </c>
      <c r="AE7" s="8">
        <v>5.3</v>
      </c>
      <c r="AF7" s="109">
        <v>0.4284722222222222</v>
      </c>
    </row>
    <row r="8" spans="1:32" ht="14.25" customHeight="1">
      <c r="A8" s="92">
        <v>5</v>
      </c>
      <c r="B8" s="11">
        <v>0.2</v>
      </c>
      <c r="C8" s="8">
        <v>0.3</v>
      </c>
      <c r="D8" s="8">
        <v>0.2</v>
      </c>
      <c r="E8" s="8">
        <v>0.2</v>
      </c>
      <c r="F8" s="8">
        <v>0.5</v>
      </c>
      <c r="G8" s="8">
        <v>0.5</v>
      </c>
      <c r="H8" s="8">
        <v>0</v>
      </c>
      <c r="I8" s="8">
        <v>0.3</v>
      </c>
      <c r="J8" s="8">
        <v>0.3</v>
      </c>
      <c r="K8" s="8">
        <v>0.4</v>
      </c>
      <c r="L8" s="8">
        <v>0.9</v>
      </c>
      <c r="M8" s="8">
        <v>1</v>
      </c>
      <c r="N8" s="8">
        <v>0.5</v>
      </c>
      <c r="O8" s="8">
        <v>0.9</v>
      </c>
      <c r="P8" s="8">
        <v>0.6</v>
      </c>
      <c r="Q8" s="8">
        <v>0.5</v>
      </c>
      <c r="R8" s="8">
        <v>0.2</v>
      </c>
      <c r="S8" s="8">
        <v>0.3</v>
      </c>
      <c r="T8" s="8">
        <v>0.1</v>
      </c>
      <c r="U8" s="8">
        <v>0</v>
      </c>
      <c r="V8" s="8">
        <v>0.2</v>
      </c>
      <c r="W8" s="8">
        <v>0.2</v>
      </c>
      <c r="X8" s="8">
        <v>0.2</v>
      </c>
      <c r="Y8" s="8">
        <v>0.3</v>
      </c>
      <c r="Z8" s="35">
        <f t="shared" si="0"/>
        <v>0.36666666666666653</v>
      </c>
      <c r="AA8" s="96" t="s">
        <v>49</v>
      </c>
      <c r="AB8" s="8">
        <v>1.2</v>
      </c>
      <c r="AC8" s="106">
        <v>0.4375</v>
      </c>
      <c r="AD8" s="96" t="s">
        <v>49</v>
      </c>
      <c r="AE8" s="8">
        <v>4.5</v>
      </c>
      <c r="AF8" s="109">
        <v>0.4826388888888889</v>
      </c>
    </row>
    <row r="9" spans="1:32" ht="14.25" customHeight="1">
      <c r="A9" s="92">
        <v>6</v>
      </c>
      <c r="B9" s="11">
        <v>0.1</v>
      </c>
      <c r="C9" s="8">
        <v>0.3</v>
      </c>
      <c r="D9" s="8">
        <v>0.4</v>
      </c>
      <c r="E9" s="8">
        <v>0.3</v>
      </c>
      <c r="F9" s="8">
        <v>0.4</v>
      </c>
      <c r="G9" s="8">
        <v>0</v>
      </c>
      <c r="H9" s="8">
        <v>0.2</v>
      </c>
      <c r="I9" s="8">
        <v>0.6</v>
      </c>
      <c r="J9" s="8">
        <v>0.5</v>
      </c>
      <c r="K9" s="8">
        <v>0.6</v>
      </c>
      <c r="L9" s="8">
        <v>0.6</v>
      </c>
      <c r="M9" s="8">
        <v>0.5</v>
      </c>
      <c r="N9" s="8">
        <v>0.7</v>
      </c>
      <c r="O9" s="8">
        <v>0.7</v>
      </c>
      <c r="P9" s="8">
        <v>0.7</v>
      </c>
      <c r="Q9" s="8">
        <v>0.5</v>
      </c>
      <c r="R9" s="8">
        <v>0.4</v>
      </c>
      <c r="S9" s="8">
        <v>0.4</v>
      </c>
      <c r="T9" s="8">
        <v>0.4</v>
      </c>
      <c r="U9" s="8">
        <v>0</v>
      </c>
      <c r="V9" s="8">
        <v>0.2</v>
      </c>
      <c r="W9" s="8">
        <v>0.2</v>
      </c>
      <c r="X9" s="8">
        <v>0.3</v>
      </c>
      <c r="Y9" s="8">
        <v>0.2</v>
      </c>
      <c r="Z9" s="35">
        <f t="shared" si="0"/>
        <v>0.3833333333333333</v>
      </c>
      <c r="AA9" s="96" t="s">
        <v>56</v>
      </c>
      <c r="AB9" s="8">
        <v>1.1</v>
      </c>
      <c r="AC9" s="106">
        <v>0.6513888888888889</v>
      </c>
      <c r="AD9" s="96" t="s">
        <v>49</v>
      </c>
      <c r="AE9" s="8">
        <v>3.9</v>
      </c>
      <c r="AF9" s="109">
        <v>0.6041666666666666</v>
      </c>
    </row>
    <row r="10" spans="1:32" ht="14.25" customHeight="1">
      <c r="A10" s="92">
        <v>7</v>
      </c>
      <c r="B10" s="11">
        <v>0.1</v>
      </c>
      <c r="C10" s="8">
        <v>0.2</v>
      </c>
      <c r="D10" s="8">
        <v>0.1</v>
      </c>
      <c r="E10" s="8">
        <v>0.2</v>
      </c>
      <c r="F10" s="8">
        <v>0.2</v>
      </c>
      <c r="G10" s="8">
        <v>0.4</v>
      </c>
      <c r="H10" s="8">
        <v>0.5</v>
      </c>
      <c r="I10" s="8">
        <v>0.2</v>
      </c>
      <c r="J10" s="8">
        <v>0.4</v>
      </c>
      <c r="K10" s="8">
        <v>0.8</v>
      </c>
      <c r="L10" s="8">
        <v>0.8</v>
      </c>
      <c r="M10" s="8">
        <v>0.6</v>
      </c>
      <c r="N10" s="8">
        <v>0.6</v>
      </c>
      <c r="O10" s="8">
        <v>0.8</v>
      </c>
      <c r="P10" s="8">
        <v>0.7</v>
      </c>
      <c r="Q10" s="8">
        <v>0.9</v>
      </c>
      <c r="R10" s="8">
        <v>0.7</v>
      </c>
      <c r="S10" s="8">
        <v>0.6</v>
      </c>
      <c r="T10" s="8">
        <v>0.3</v>
      </c>
      <c r="U10" s="8">
        <v>0.5</v>
      </c>
      <c r="V10" s="8">
        <v>0.5</v>
      </c>
      <c r="W10" s="8">
        <v>0.3</v>
      </c>
      <c r="X10" s="8">
        <v>0.4</v>
      </c>
      <c r="Y10" s="8">
        <v>0.4</v>
      </c>
      <c r="Z10" s="35">
        <f t="shared" si="0"/>
        <v>0.46666666666666673</v>
      </c>
      <c r="AA10" s="96" t="s">
        <v>47</v>
      </c>
      <c r="AB10" s="8">
        <v>1.3</v>
      </c>
      <c r="AC10" s="106">
        <v>0.3902777777777778</v>
      </c>
      <c r="AD10" s="96" t="s">
        <v>56</v>
      </c>
      <c r="AE10" s="8">
        <v>4.2</v>
      </c>
      <c r="AF10" s="109">
        <v>0.6319444444444444</v>
      </c>
    </row>
    <row r="11" spans="1:32" ht="14.25" customHeight="1">
      <c r="A11" s="92">
        <v>8</v>
      </c>
      <c r="B11" s="11">
        <v>0.4</v>
      </c>
      <c r="C11" s="8">
        <v>0.5</v>
      </c>
      <c r="D11" s="8">
        <v>0.5</v>
      </c>
      <c r="E11" s="8">
        <v>0.8</v>
      </c>
      <c r="F11" s="8">
        <v>0.5</v>
      </c>
      <c r="G11" s="8">
        <v>0.3</v>
      </c>
      <c r="H11" s="8">
        <v>0.3</v>
      </c>
      <c r="I11" s="8">
        <v>0.2</v>
      </c>
      <c r="J11" s="8">
        <v>0.3</v>
      </c>
      <c r="K11" s="8">
        <v>0.3</v>
      </c>
      <c r="L11" s="8">
        <v>0.3</v>
      </c>
      <c r="M11" s="8">
        <v>0.3</v>
      </c>
      <c r="N11" s="8">
        <v>0.4</v>
      </c>
      <c r="O11" s="8">
        <v>0.3</v>
      </c>
      <c r="P11" s="8">
        <v>0.7</v>
      </c>
      <c r="Q11" s="8">
        <v>0.3</v>
      </c>
      <c r="R11" s="8">
        <v>0.1</v>
      </c>
      <c r="S11" s="8">
        <v>0.1</v>
      </c>
      <c r="T11" s="8">
        <v>0</v>
      </c>
      <c r="U11" s="8">
        <v>0.2</v>
      </c>
      <c r="V11" s="8">
        <v>0</v>
      </c>
      <c r="W11" s="8">
        <v>0.3</v>
      </c>
      <c r="X11" s="8">
        <v>0.2</v>
      </c>
      <c r="Y11" s="8">
        <v>0.2</v>
      </c>
      <c r="Z11" s="35">
        <f t="shared" si="0"/>
        <v>0.31249999999999994</v>
      </c>
      <c r="AA11" s="96" t="s">
        <v>48</v>
      </c>
      <c r="AB11" s="8">
        <v>1.2</v>
      </c>
      <c r="AC11" s="106">
        <v>0.14930555555555555</v>
      </c>
      <c r="AD11" s="96" t="s">
        <v>48</v>
      </c>
      <c r="AE11" s="8">
        <v>5.2</v>
      </c>
      <c r="AF11" s="109">
        <v>0.1486111111111111</v>
      </c>
    </row>
    <row r="12" spans="1:32" ht="14.25" customHeight="1">
      <c r="A12" s="92">
        <v>9</v>
      </c>
      <c r="B12" s="11">
        <v>0.3</v>
      </c>
      <c r="C12" s="8">
        <v>0.2</v>
      </c>
      <c r="D12" s="8">
        <v>0.2</v>
      </c>
      <c r="E12" s="8">
        <v>0.5</v>
      </c>
      <c r="F12" s="8">
        <v>0</v>
      </c>
      <c r="G12" s="8">
        <v>0.4</v>
      </c>
      <c r="H12" s="8">
        <v>0.4</v>
      </c>
      <c r="I12" s="8">
        <v>0.6</v>
      </c>
      <c r="J12" s="8">
        <v>0.6</v>
      </c>
      <c r="K12" s="8">
        <v>0.8</v>
      </c>
      <c r="L12" s="8">
        <v>0.7</v>
      </c>
      <c r="M12" s="8">
        <v>0.6</v>
      </c>
      <c r="N12" s="8">
        <v>0.7</v>
      </c>
      <c r="O12" s="8">
        <v>0.6</v>
      </c>
      <c r="P12" s="8">
        <v>0.9</v>
      </c>
      <c r="Q12" s="8">
        <v>0.6</v>
      </c>
      <c r="R12" s="8">
        <v>0.7</v>
      </c>
      <c r="S12" s="8">
        <v>0</v>
      </c>
      <c r="T12" s="8">
        <v>0</v>
      </c>
      <c r="U12" s="8">
        <v>0.2</v>
      </c>
      <c r="V12" s="8">
        <v>0.3</v>
      </c>
      <c r="W12" s="8">
        <v>0.1</v>
      </c>
      <c r="X12" s="8">
        <v>0.2</v>
      </c>
      <c r="Y12" s="8">
        <v>0.3</v>
      </c>
      <c r="Z12" s="35">
        <f t="shared" si="0"/>
        <v>0.4124999999999999</v>
      </c>
      <c r="AA12" s="96" t="s">
        <v>49</v>
      </c>
      <c r="AB12" s="8">
        <v>1.2</v>
      </c>
      <c r="AC12" s="106">
        <v>0.4055555555555555</v>
      </c>
      <c r="AD12" s="96" t="s">
        <v>49</v>
      </c>
      <c r="AE12" s="8">
        <v>3.7</v>
      </c>
      <c r="AF12" s="109">
        <v>0.5375</v>
      </c>
    </row>
    <row r="13" spans="1:32" ht="14.25" customHeight="1">
      <c r="A13" s="92">
        <v>10</v>
      </c>
      <c r="B13" s="11">
        <v>0.3</v>
      </c>
      <c r="C13" s="8">
        <v>0.5</v>
      </c>
      <c r="D13" s="8">
        <v>0.6</v>
      </c>
      <c r="E13" s="8">
        <v>0.2</v>
      </c>
      <c r="F13" s="8">
        <v>0.3</v>
      </c>
      <c r="G13" s="8">
        <v>0.4</v>
      </c>
      <c r="H13" s="8">
        <v>0.6</v>
      </c>
      <c r="I13" s="8">
        <v>0.5</v>
      </c>
      <c r="J13" s="8">
        <v>0.2</v>
      </c>
      <c r="K13" s="8">
        <v>0.4</v>
      </c>
      <c r="L13" s="8">
        <v>0.6</v>
      </c>
      <c r="M13" s="8">
        <v>0.4</v>
      </c>
      <c r="N13" s="8">
        <v>1</v>
      </c>
      <c r="O13" s="8">
        <v>0.5</v>
      </c>
      <c r="P13" s="8">
        <v>0.3</v>
      </c>
      <c r="Q13" s="8">
        <v>0.3</v>
      </c>
      <c r="R13" s="8">
        <v>0.3</v>
      </c>
      <c r="S13" s="8">
        <v>0.2</v>
      </c>
      <c r="T13" s="8">
        <v>0.1</v>
      </c>
      <c r="U13" s="8">
        <v>0.2</v>
      </c>
      <c r="V13" s="8">
        <v>0.5</v>
      </c>
      <c r="W13" s="8">
        <v>0.2</v>
      </c>
      <c r="X13" s="8">
        <v>0.2</v>
      </c>
      <c r="Y13" s="8">
        <v>0.2</v>
      </c>
      <c r="Z13" s="35">
        <f t="shared" si="0"/>
        <v>0.37499999999999983</v>
      </c>
      <c r="AA13" s="96" t="s">
        <v>54</v>
      </c>
      <c r="AB13" s="8">
        <v>1.7</v>
      </c>
      <c r="AC13" s="106">
        <v>0.46875</v>
      </c>
      <c r="AD13" s="96" t="s">
        <v>56</v>
      </c>
      <c r="AE13" s="8">
        <v>4.7</v>
      </c>
      <c r="AF13" s="109">
        <v>0.46249999999999997</v>
      </c>
    </row>
    <row r="14" spans="1:32" ht="14.25" customHeight="1">
      <c r="A14" s="93">
        <v>11</v>
      </c>
      <c r="B14" s="17">
        <v>0.2</v>
      </c>
      <c r="C14" s="18">
        <v>0.3</v>
      </c>
      <c r="D14" s="18">
        <v>0.3</v>
      </c>
      <c r="E14" s="18">
        <v>0.4</v>
      </c>
      <c r="F14" s="18">
        <v>0.6</v>
      </c>
      <c r="G14" s="18">
        <v>0.6</v>
      </c>
      <c r="H14" s="18">
        <v>0.5</v>
      </c>
      <c r="I14" s="18">
        <v>0.3</v>
      </c>
      <c r="J14" s="18">
        <v>0.3</v>
      </c>
      <c r="K14" s="18">
        <v>0.1</v>
      </c>
      <c r="L14" s="18">
        <v>0.8</v>
      </c>
      <c r="M14" s="18">
        <v>0.8</v>
      </c>
      <c r="N14" s="18">
        <v>1</v>
      </c>
      <c r="O14" s="18">
        <v>0.9</v>
      </c>
      <c r="P14" s="18">
        <v>1</v>
      </c>
      <c r="Q14" s="18">
        <v>0.6</v>
      </c>
      <c r="R14" s="18">
        <v>0.5</v>
      </c>
      <c r="S14" s="18">
        <v>0.2</v>
      </c>
      <c r="T14" s="18">
        <v>0.2</v>
      </c>
      <c r="U14" s="18">
        <v>0</v>
      </c>
      <c r="V14" s="18">
        <v>0.3</v>
      </c>
      <c r="W14" s="18">
        <v>0.1</v>
      </c>
      <c r="X14" s="18">
        <v>0</v>
      </c>
      <c r="Y14" s="18">
        <v>0.2</v>
      </c>
      <c r="Z14" s="36">
        <f t="shared" si="0"/>
        <v>0.425</v>
      </c>
      <c r="AA14" s="97" t="s">
        <v>56</v>
      </c>
      <c r="AB14" s="18">
        <v>1.3</v>
      </c>
      <c r="AC14" s="107">
        <v>0.5777777777777778</v>
      </c>
      <c r="AD14" s="97" t="s">
        <v>56</v>
      </c>
      <c r="AE14" s="18">
        <v>5.6</v>
      </c>
      <c r="AF14" s="110">
        <v>0.5875</v>
      </c>
    </row>
    <row r="15" spans="1:32" ht="14.25" customHeight="1">
      <c r="A15" s="92">
        <v>12</v>
      </c>
      <c r="B15" s="11">
        <v>0.2</v>
      </c>
      <c r="C15" s="8">
        <v>0.1</v>
      </c>
      <c r="D15" s="8">
        <v>0.1</v>
      </c>
      <c r="E15" s="8">
        <v>0</v>
      </c>
      <c r="F15" s="8">
        <v>0</v>
      </c>
      <c r="G15" s="8">
        <v>0.1</v>
      </c>
      <c r="H15" s="8">
        <v>0</v>
      </c>
      <c r="I15" s="8">
        <v>0.2</v>
      </c>
      <c r="J15" s="8">
        <v>0.1</v>
      </c>
      <c r="K15" s="8">
        <v>0.9</v>
      </c>
      <c r="L15" s="8">
        <v>0.7</v>
      </c>
      <c r="M15" s="8">
        <v>0.5</v>
      </c>
      <c r="N15" s="8">
        <v>0.5</v>
      </c>
      <c r="O15" s="8">
        <v>0.6</v>
      </c>
      <c r="P15" s="8">
        <v>0.5</v>
      </c>
      <c r="Q15" s="8">
        <v>0.4</v>
      </c>
      <c r="R15" s="8">
        <v>0.4</v>
      </c>
      <c r="S15" s="8">
        <v>0.6</v>
      </c>
      <c r="T15" s="8">
        <v>0.2</v>
      </c>
      <c r="U15" s="8">
        <v>0.1</v>
      </c>
      <c r="V15" s="8">
        <v>0.2</v>
      </c>
      <c r="W15" s="8">
        <v>0.3</v>
      </c>
      <c r="X15" s="8">
        <v>0.4</v>
      </c>
      <c r="Y15" s="8">
        <v>0.6</v>
      </c>
      <c r="Z15" s="35">
        <f t="shared" si="0"/>
        <v>0.32083333333333336</v>
      </c>
      <c r="AA15" s="96" t="s">
        <v>56</v>
      </c>
      <c r="AB15" s="8">
        <v>1.1</v>
      </c>
      <c r="AC15" s="106">
        <v>0.43124999999999997</v>
      </c>
      <c r="AD15" s="96" t="s">
        <v>49</v>
      </c>
      <c r="AE15" s="8">
        <v>4.1</v>
      </c>
      <c r="AF15" s="109">
        <v>0.7319444444444444</v>
      </c>
    </row>
    <row r="16" spans="1:32" ht="14.25" customHeight="1">
      <c r="A16" s="92">
        <v>13</v>
      </c>
      <c r="B16" s="11">
        <v>0.4</v>
      </c>
      <c r="C16" s="8">
        <v>0.1</v>
      </c>
      <c r="D16" s="8">
        <v>0</v>
      </c>
      <c r="E16" s="8">
        <v>0</v>
      </c>
      <c r="F16" s="8">
        <v>0</v>
      </c>
      <c r="G16" s="8">
        <v>0.1</v>
      </c>
      <c r="H16" s="8">
        <v>0.4</v>
      </c>
      <c r="I16" s="8">
        <v>0.1</v>
      </c>
      <c r="J16" s="8">
        <v>0.3</v>
      </c>
      <c r="K16" s="8">
        <v>0.2</v>
      </c>
      <c r="L16" s="8">
        <v>0.4</v>
      </c>
      <c r="M16" s="8">
        <v>0.3</v>
      </c>
      <c r="N16" s="8">
        <v>0.2</v>
      </c>
      <c r="O16" s="8">
        <v>0.3</v>
      </c>
      <c r="P16" s="8">
        <v>0.5</v>
      </c>
      <c r="Q16" s="8">
        <v>0.2</v>
      </c>
      <c r="R16" s="8">
        <v>0.4</v>
      </c>
      <c r="S16" s="8">
        <v>0.4</v>
      </c>
      <c r="T16" s="8">
        <v>0</v>
      </c>
      <c r="U16" s="8">
        <v>0</v>
      </c>
      <c r="V16" s="8">
        <v>0.2</v>
      </c>
      <c r="W16" s="8">
        <v>0.1</v>
      </c>
      <c r="X16" s="8">
        <v>0.3</v>
      </c>
      <c r="Y16" s="8">
        <v>0</v>
      </c>
      <c r="Z16" s="35">
        <f t="shared" si="0"/>
        <v>0.20416666666666664</v>
      </c>
      <c r="AA16" s="96" t="s">
        <v>56</v>
      </c>
      <c r="AB16" s="8">
        <v>0.8</v>
      </c>
      <c r="AC16" s="106">
        <v>0.4777777777777778</v>
      </c>
      <c r="AD16" s="96" t="s">
        <v>56</v>
      </c>
      <c r="AE16" s="8">
        <v>2.9</v>
      </c>
      <c r="AF16" s="109">
        <v>0.48055555555555557</v>
      </c>
    </row>
    <row r="17" spans="1:32" ht="14.25" customHeight="1">
      <c r="A17" s="92">
        <v>14</v>
      </c>
      <c r="B17" s="11">
        <v>0</v>
      </c>
      <c r="C17" s="8">
        <v>0</v>
      </c>
      <c r="D17" s="8">
        <v>0</v>
      </c>
      <c r="E17" s="8">
        <v>0</v>
      </c>
      <c r="F17" s="8">
        <v>0.1</v>
      </c>
      <c r="G17" s="8">
        <v>0</v>
      </c>
      <c r="H17" s="8">
        <v>0.3</v>
      </c>
      <c r="I17" s="8">
        <v>0.3</v>
      </c>
      <c r="J17" s="8">
        <v>0.7</v>
      </c>
      <c r="K17" s="8">
        <v>0.5</v>
      </c>
      <c r="L17" s="8">
        <v>0.2</v>
      </c>
      <c r="M17" s="8">
        <v>0.2</v>
      </c>
      <c r="N17" s="8">
        <v>0.4</v>
      </c>
      <c r="O17" s="8">
        <v>0.5</v>
      </c>
      <c r="P17" s="8">
        <v>0.2</v>
      </c>
      <c r="Q17" s="8">
        <v>0.3</v>
      </c>
      <c r="R17" s="8">
        <v>0.1</v>
      </c>
      <c r="S17" s="8">
        <v>0.5</v>
      </c>
      <c r="T17" s="8">
        <v>0.2</v>
      </c>
      <c r="U17" s="8">
        <v>0.2</v>
      </c>
      <c r="V17" s="8">
        <v>0.1</v>
      </c>
      <c r="W17" s="8">
        <v>0.1</v>
      </c>
      <c r="X17" s="8">
        <v>0</v>
      </c>
      <c r="Y17" s="8">
        <v>0</v>
      </c>
      <c r="Z17" s="35">
        <f t="shared" si="0"/>
        <v>0.2041666666666667</v>
      </c>
      <c r="AA17" s="96" t="s">
        <v>56</v>
      </c>
      <c r="AB17" s="8">
        <v>0.9</v>
      </c>
      <c r="AC17" s="106">
        <v>0.8652777777777777</v>
      </c>
      <c r="AD17" s="96" t="s">
        <v>56</v>
      </c>
      <c r="AE17" s="8">
        <v>3.9</v>
      </c>
      <c r="AF17" s="109">
        <v>0.7576388888888889</v>
      </c>
    </row>
    <row r="18" spans="1:32" ht="14.25" customHeight="1">
      <c r="A18" s="92">
        <v>15</v>
      </c>
      <c r="B18" s="11">
        <v>0</v>
      </c>
      <c r="C18" s="8">
        <v>0.2</v>
      </c>
      <c r="D18" s="8">
        <v>0.1</v>
      </c>
      <c r="E18" s="8">
        <v>0</v>
      </c>
      <c r="F18" s="8">
        <v>0.1</v>
      </c>
      <c r="G18" s="8">
        <v>0</v>
      </c>
      <c r="H18" s="8">
        <v>0.1</v>
      </c>
      <c r="I18" s="8">
        <v>0.1</v>
      </c>
      <c r="J18" s="8">
        <v>0.6</v>
      </c>
      <c r="K18" s="8">
        <v>0.8</v>
      </c>
      <c r="L18" s="8">
        <v>0.6</v>
      </c>
      <c r="M18" s="8">
        <v>0.6</v>
      </c>
      <c r="N18" s="8">
        <v>0.8</v>
      </c>
      <c r="O18" s="8">
        <v>0.6</v>
      </c>
      <c r="P18" s="8">
        <v>0.8</v>
      </c>
      <c r="Q18" s="8">
        <v>0.5</v>
      </c>
      <c r="R18" s="8">
        <v>0.7</v>
      </c>
      <c r="S18" s="8">
        <v>0.7</v>
      </c>
      <c r="T18" s="8">
        <v>0.6</v>
      </c>
      <c r="U18" s="8">
        <v>0.5</v>
      </c>
      <c r="V18" s="8">
        <v>0</v>
      </c>
      <c r="W18" s="8">
        <v>0</v>
      </c>
      <c r="X18" s="8">
        <v>0</v>
      </c>
      <c r="Y18" s="8">
        <v>0.3</v>
      </c>
      <c r="Z18" s="35">
        <f t="shared" si="0"/>
        <v>0.3625</v>
      </c>
      <c r="AA18" s="96" t="s">
        <v>54</v>
      </c>
      <c r="AB18" s="8">
        <v>1.1</v>
      </c>
      <c r="AC18" s="106">
        <v>0.6798611111111111</v>
      </c>
      <c r="AD18" s="96" t="s">
        <v>56</v>
      </c>
      <c r="AE18" s="8">
        <v>4.2</v>
      </c>
      <c r="AF18" s="109">
        <v>0.6763888888888889</v>
      </c>
    </row>
    <row r="19" spans="1:32" ht="14.25" customHeight="1">
      <c r="A19" s="92">
        <v>16</v>
      </c>
      <c r="B19" s="11">
        <v>0.1</v>
      </c>
      <c r="C19" s="8">
        <v>0</v>
      </c>
      <c r="D19" s="8">
        <v>0.3</v>
      </c>
      <c r="E19" s="8">
        <v>0</v>
      </c>
      <c r="F19" s="8">
        <v>0.1</v>
      </c>
      <c r="G19" s="8">
        <v>0</v>
      </c>
      <c r="H19" s="8">
        <v>0.3</v>
      </c>
      <c r="I19" s="8">
        <v>0.7</v>
      </c>
      <c r="J19" s="8">
        <v>0.4</v>
      </c>
      <c r="K19" s="8">
        <v>0.4</v>
      </c>
      <c r="L19" s="8">
        <v>0.5</v>
      </c>
      <c r="M19" s="8">
        <v>0.6</v>
      </c>
      <c r="N19" s="8">
        <v>0.8</v>
      </c>
      <c r="O19" s="8">
        <v>0.5</v>
      </c>
      <c r="P19" s="8">
        <v>0.7</v>
      </c>
      <c r="Q19" s="8">
        <v>0.1</v>
      </c>
      <c r="R19" s="8">
        <v>0.6</v>
      </c>
      <c r="S19" s="8">
        <v>0.1</v>
      </c>
      <c r="T19" s="8">
        <v>0</v>
      </c>
      <c r="U19" s="8">
        <v>0.1</v>
      </c>
      <c r="V19" s="8">
        <v>0.1</v>
      </c>
      <c r="W19" s="8">
        <v>0.3</v>
      </c>
      <c r="X19" s="8">
        <v>0.2</v>
      </c>
      <c r="Y19" s="8">
        <v>0.2</v>
      </c>
      <c r="Z19" s="35">
        <f t="shared" si="0"/>
        <v>0.2958333333333333</v>
      </c>
      <c r="AA19" s="96" t="s">
        <v>49</v>
      </c>
      <c r="AB19" s="8">
        <v>1.2</v>
      </c>
      <c r="AC19" s="106">
        <v>0.525</v>
      </c>
      <c r="AD19" s="96" t="s">
        <v>50</v>
      </c>
      <c r="AE19" s="8">
        <v>4.4</v>
      </c>
      <c r="AF19" s="109">
        <v>0.6305555555555555</v>
      </c>
    </row>
    <row r="20" spans="1:32" ht="14.25" customHeight="1">
      <c r="A20" s="92">
        <v>17</v>
      </c>
      <c r="B20" s="11">
        <v>0.1</v>
      </c>
      <c r="C20" s="8">
        <v>0.1</v>
      </c>
      <c r="D20" s="8">
        <v>0.2</v>
      </c>
      <c r="E20" s="8">
        <v>0.3</v>
      </c>
      <c r="F20" s="8">
        <v>0.2</v>
      </c>
      <c r="G20" s="8">
        <v>0.1</v>
      </c>
      <c r="H20" s="8">
        <v>0.4</v>
      </c>
      <c r="I20" s="8">
        <v>0.2</v>
      </c>
      <c r="J20" s="8">
        <v>0.5</v>
      </c>
      <c r="K20" s="8">
        <v>0.9</v>
      </c>
      <c r="L20" s="8">
        <v>0.6</v>
      </c>
      <c r="M20" s="8">
        <v>0.5</v>
      </c>
      <c r="N20" s="8">
        <v>0.7</v>
      </c>
      <c r="O20" s="8">
        <v>0.7</v>
      </c>
      <c r="P20" s="8">
        <v>0.3</v>
      </c>
      <c r="Q20" s="8">
        <v>0.3</v>
      </c>
      <c r="R20" s="8">
        <v>0.2</v>
      </c>
      <c r="S20" s="8">
        <v>0.3</v>
      </c>
      <c r="T20" s="8">
        <v>0.2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35">
        <f t="shared" si="0"/>
        <v>0.2833333333333333</v>
      </c>
      <c r="AA20" s="96" t="s">
        <v>49</v>
      </c>
      <c r="AB20" s="8">
        <v>1.1</v>
      </c>
      <c r="AC20" s="106">
        <v>0.4534722222222222</v>
      </c>
      <c r="AD20" s="96" t="s">
        <v>49</v>
      </c>
      <c r="AE20" s="8">
        <v>5.6</v>
      </c>
      <c r="AF20" s="109">
        <v>0.6152777777777778</v>
      </c>
    </row>
    <row r="21" spans="1:32" ht="14.25" customHeight="1">
      <c r="A21" s="92">
        <v>18</v>
      </c>
      <c r="B21" s="11">
        <v>0</v>
      </c>
      <c r="C21" s="8">
        <v>0</v>
      </c>
      <c r="D21" s="8">
        <v>0</v>
      </c>
      <c r="E21" s="8">
        <v>0</v>
      </c>
      <c r="F21" s="8">
        <v>0.1</v>
      </c>
      <c r="G21" s="8">
        <v>0.2</v>
      </c>
      <c r="H21" s="8">
        <v>0.2</v>
      </c>
      <c r="I21" s="8">
        <v>0.1</v>
      </c>
      <c r="J21" s="8">
        <v>0.5</v>
      </c>
      <c r="K21" s="8">
        <v>0.3</v>
      </c>
      <c r="L21" s="8">
        <v>0.4</v>
      </c>
      <c r="M21" s="8">
        <v>0.5</v>
      </c>
      <c r="N21" s="8">
        <v>0.7</v>
      </c>
      <c r="O21" s="8">
        <v>0.7</v>
      </c>
      <c r="P21" s="8">
        <v>0.2</v>
      </c>
      <c r="Q21" s="8">
        <v>0.4</v>
      </c>
      <c r="R21" s="8">
        <v>0.2</v>
      </c>
      <c r="S21" s="8">
        <v>0.2</v>
      </c>
      <c r="T21" s="8">
        <v>0.3</v>
      </c>
      <c r="U21" s="8">
        <v>0.6</v>
      </c>
      <c r="V21" s="8">
        <v>0.2</v>
      </c>
      <c r="W21" s="8">
        <v>0.7</v>
      </c>
      <c r="X21" s="8">
        <v>0.5</v>
      </c>
      <c r="Y21" s="8">
        <v>0.6</v>
      </c>
      <c r="Z21" s="35">
        <f t="shared" si="0"/>
        <v>0.3166666666666667</v>
      </c>
      <c r="AA21" s="96" t="s">
        <v>46</v>
      </c>
      <c r="AB21" s="8">
        <v>0.9</v>
      </c>
      <c r="AC21" s="106">
        <v>0.9055555555555556</v>
      </c>
      <c r="AD21" s="96" t="s">
        <v>56</v>
      </c>
      <c r="AE21" s="8">
        <v>5.6</v>
      </c>
      <c r="AF21" s="109">
        <v>0.8791666666666668</v>
      </c>
    </row>
    <row r="22" spans="1:32" ht="14.25" customHeight="1">
      <c r="A22" s="92">
        <v>19</v>
      </c>
      <c r="B22" s="11">
        <v>0.4</v>
      </c>
      <c r="C22" s="8">
        <v>0.2</v>
      </c>
      <c r="D22" s="8">
        <v>0.4</v>
      </c>
      <c r="E22" s="8">
        <v>0.5</v>
      </c>
      <c r="F22" s="8">
        <v>0.4</v>
      </c>
      <c r="G22" s="8">
        <v>0.4</v>
      </c>
      <c r="H22" s="8">
        <v>0.6</v>
      </c>
      <c r="I22" s="8">
        <v>0.4</v>
      </c>
      <c r="J22" s="8">
        <v>0.3</v>
      </c>
      <c r="K22" s="8">
        <v>0.5</v>
      </c>
      <c r="L22" s="8">
        <v>0.2</v>
      </c>
      <c r="M22" s="8">
        <v>0.1</v>
      </c>
      <c r="N22" s="8">
        <v>0.6</v>
      </c>
      <c r="O22" s="8">
        <v>0.6</v>
      </c>
      <c r="P22" s="8">
        <v>0.5</v>
      </c>
      <c r="Q22" s="8">
        <v>0.2</v>
      </c>
      <c r="R22" s="8">
        <v>0.5</v>
      </c>
      <c r="S22" s="8">
        <v>0.2</v>
      </c>
      <c r="T22" s="8">
        <v>0.1</v>
      </c>
      <c r="U22" s="8">
        <v>0.1</v>
      </c>
      <c r="V22" s="8">
        <v>0</v>
      </c>
      <c r="W22" s="8">
        <v>0</v>
      </c>
      <c r="X22" s="8">
        <v>0</v>
      </c>
      <c r="Y22" s="8">
        <v>0.7</v>
      </c>
      <c r="Z22" s="35">
        <f t="shared" si="0"/>
        <v>0.3291666666666666</v>
      </c>
      <c r="AA22" s="96" t="s">
        <v>46</v>
      </c>
      <c r="AB22" s="8">
        <v>1.1</v>
      </c>
      <c r="AC22" s="106">
        <v>0.12083333333333333</v>
      </c>
      <c r="AD22" s="96" t="s">
        <v>51</v>
      </c>
      <c r="AE22" s="8">
        <v>5.2</v>
      </c>
      <c r="AF22" s="109">
        <v>0.2625</v>
      </c>
    </row>
    <row r="23" spans="1:32" ht="14.25" customHeight="1">
      <c r="A23" s="92">
        <v>20</v>
      </c>
      <c r="B23" s="11">
        <v>0</v>
      </c>
      <c r="C23" s="8">
        <v>0</v>
      </c>
      <c r="D23" s="8">
        <v>0</v>
      </c>
      <c r="E23" s="8">
        <v>0</v>
      </c>
      <c r="F23" s="8">
        <v>0.2</v>
      </c>
      <c r="G23" s="8">
        <v>0.3</v>
      </c>
      <c r="H23" s="8">
        <v>0.5</v>
      </c>
      <c r="I23" s="8">
        <v>0.2</v>
      </c>
      <c r="J23" s="8">
        <v>0.2</v>
      </c>
      <c r="K23" s="8">
        <v>0.4</v>
      </c>
      <c r="L23" s="8">
        <v>0.6</v>
      </c>
      <c r="M23" s="8">
        <v>1</v>
      </c>
      <c r="N23" s="8">
        <v>0.7</v>
      </c>
      <c r="O23" s="8">
        <v>0.6</v>
      </c>
      <c r="P23" s="8">
        <v>0.5</v>
      </c>
      <c r="Q23" s="8">
        <v>0.5</v>
      </c>
      <c r="R23" s="8">
        <v>0.4</v>
      </c>
      <c r="S23" s="8">
        <v>0.4</v>
      </c>
      <c r="T23" s="8">
        <v>0.1</v>
      </c>
      <c r="U23" s="8">
        <v>0.1</v>
      </c>
      <c r="V23" s="8">
        <v>0.4</v>
      </c>
      <c r="W23" s="8">
        <v>0.4</v>
      </c>
      <c r="X23" s="8">
        <v>0.3</v>
      </c>
      <c r="Y23" s="8">
        <v>0.1</v>
      </c>
      <c r="Z23" s="35">
        <f t="shared" si="0"/>
        <v>0.32916666666666666</v>
      </c>
      <c r="AA23" s="96" t="s">
        <v>49</v>
      </c>
      <c r="AB23" s="8">
        <v>1.1</v>
      </c>
      <c r="AC23" s="106">
        <v>0.4826388888888889</v>
      </c>
      <c r="AD23" s="96" t="s">
        <v>54</v>
      </c>
      <c r="AE23" s="8">
        <v>3.8</v>
      </c>
      <c r="AF23" s="109">
        <v>0.545138888888889</v>
      </c>
    </row>
    <row r="24" spans="1:32" ht="14.25" customHeight="1">
      <c r="A24" s="93">
        <v>21</v>
      </c>
      <c r="B24" s="17">
        <v>0.2</v>
      </c>
      <c r="C24" s="18">
        <v>0</v>
      </c>
      <c r="D24" s="18">
        <v>0</v>
      </c>
      <c r="E24" s="18">
        <v>0.5</v>
      </c>
      <c r="F24" s="18">
        <v>0.4</v>
      </c>
      <c r="G24" s="18">
        <v>0.3</v>
      </c>
      <c r="H24" s="18">
        <v>0.4</v>
      </c>
      <c r="I24" s="18">
        <v>0.2</v>
      </c>
      <c r="J24" s="18">
        <v>0.3</v>
      </c>
      <c r="K24" s="18">
        <v>0.4</v>
      </c>
      <c r="L24" s="18">
        <v>0.8</v>
      </c>
      <c r="M24" s="18">
        <v>0.9</v>
      </c>
      <c r="N24" s="18">
        <v>1.5</v>
      </c>
      <c r="O24" s="18">
        <v>1.6</v>
      </c>
      <c r="P24" s="18">
        <v>2.2</v>
      </c>
      <c r="Q24" s="18">
        <v>2</v>
      </c>
      <c r="R24" s="18">
        <v>2.5</v>
      </c>
      <c r="S24" s="18">
        <v>1.4</v>
      </c>
      <c r="T24" s="18">
        <v>0.9</v>
      </c>
      <c r="U24" s="18">
        <v>0.3</v>
      </c>
      <c r="V24" s="18">
        <v>0.4</v>
      </c>
      <c r="W24" s="18">
        <v>0.2</v>
      </c>
      <c r="X24" s="18">
        <v>0.3</v>
      </c>
      <c r="Y24" s="18">
        <v>0.1</v>
      </c>
      <c r="Z24" s="36">
        <f t="shared" si="0"/>
        <v>0.7416666666666667</v>
      </c>
      <c r="AA24" s="97" t="s">
        <v>47</v>
      </c>
      <c r="AB24" s="18">
        <v>2.8</v>
      </c>
      <c r="AC24" s="107">
        <v>0.7076388888888889</v>
      </c>
      <c r="AD24" s="97" t="s">
        <v>59</v>
      </c>
      <c r="AE24" s="18">
        <v>8.6</v>
      </c>
      <c r="AF24" s="110">
        <v>0.7027777777777778</v>
      </c>
    </row>
    <row r="25" spans="1:32" ht="14.25" customHeight="1">
      <c r="A25" s="92">
        <v>22</v>
      </c>
      <c r="B25" s="11">
        <v>0.3</v>
      </c>
      <c r="C25" s="8">
        <v>0</v>
      </c>
      <c r="D25" s="8">
        <v>0</v>
      </c>
      <c r="E25" s="8">
        <v>0</v>
      </c>
      <c r="F25" s="8">
        <v>0.1</v>
      </c>
      <c r="G25" s="8">
        <v>0.1</v>
      </c>
      <c r="H25" s="8">
        <v>0.1</v>
      </c>
      <c r="I25" s="8">
        <v>0.3</v>
      </c>
      <c r="J25" s="8">
        <v>0.8</v>
      </c>
      <c r="K25" s="8">
        <v>0.5</v>
      </c>
      <c r="L25" s="8">
        <v>0.1</v>
      </c>
      <c r="M25" s="8">
        <v>0.7</v>
      </c>
      <c r="N25" s="8">
        <v>0.2</v>
      </c>
      <c r="O25" s="8">
        <v>0.6</v>
      </c>
      <c r="P25" s="8">
        <v>0.2</v>
      </c>
      <c r="Q25" s="8">
        <v>0.3</v>
      </c>
      <c r="R25" s="8">
        <v>0</v>
      </c>
      <c r="S25" s="8">
        <v>0.1</v>
      </c>
      <c r="T25" s="8">
        <v>0.1</v>
      </c>
      <c r="U25" s="8">
        <v>0.2</v>
      </c>
      <c r="V25" s="8">
        <v>0.1</v>
      </c>
      <c r="W25" s="8">
        <v>0.2</v>
      </c>
      <c r="X25" s="8">
        <v>0.1</v>
      </c>
      <c r="Y25" s="8">
        <v>1</v>
      </c>
      <c r="Z25" s="35">
        <f t="shared" si="0"/>
        <v>0.2541666666666666</v>
      </c>
      <c r="AA25" s="96" t="s">
        <v>51</v>
      </c>
      <c r="AB25" s="8">
        <v>1.1</v>
      </c>
      <c r="AC25" s="106">
        <v>1</v>
      </c>
      <c r="AD25" s="96" t="s">
        <v>46</v>
      </c>
      <c r="AE25" s="8">
        <v>5.6</v>
      </c>
      <c r="AF25" s="109">
        <v>0.49513888888888885</v>
      </c>
    </row>
    <row r="26" spans="1:32" ht="14.25" customHeight="1">
      <c r="A26" s="92">
        <v>23</v>
      </c>
      <c r="B26" s="11">
        <v>0.8</v>
      </c>
      <c r="C26" s="8">
        <v>0.8</v>
      </c>
      <c r="D26" s="8">
        <v>0.7</v>
      </c>
      <c r="E26" s="8">
        <v>0.8</v>
      </c>
      <c r="F26" s="8">
        <v>0.7</v>
      </c>
      <c r="G26" s="8">
        <v>0.6</v>
      </c>
      <c r="H26" s="8">
        <v>0.2</v>
      </c>
      <c r="I26" s="8">
        <v>0.4</v>
      </c>
      <c r="J26" s="8">
        <v>0.5</v>
      </c>
      <c r="K26" s="8">
        <v>0.5</v>
      </c>
      <c r="L26" s="8">
        <v>1</v>
      </c>
      <c r="M26" s="8">
        <v>1</v>
      </c>
      <c r="N26" s="8">
        <v>0.7</v>
      </c>
      <c r="O26" s="8">
        <v>0.9</v>
      </c>
      <c r="P26" s="8">
        <v>0.8</v>
      </c>
      <c r="Q26" s="8">
        <v>1</v>
      </c>
      <c r="R26" s="8">
        <v>0.6</v>
      </c>
      <c r="S26" s="8">
        <v>0.6</v>
      </c>
      <c r="T26" s="8">
        <v>0.5</v>
      </c>
      <c r="U26" s="8">
        <v>0.2</v>
      </c>
      <c r="V26" s="8">
        <v>0.8</v>
      </c>
      <c r="W26" s="8">
        <v>0.6</v>
      </c>
      <c r="X26" s="8">
        <v>0.1</v>
      </c>
      <c r="Y26" s="8">
        <v>0.1</v>
      </c>
      <c r="Z26" s="35">
        <f t="shared" si="0"/>
        <v>0.6208333333333332</v>
      </c>
      <c r="AA26" s="96" t="s">
        <v>54</v>
      </c>
      <c r="AB26" s="8">
        <v>1.2</v>
      </c>
      <c r="AC26" s="106">
        <v>0.6326388888888889</v>
      </c>
      <c r="AD26" s="96" t="s">
        <v>56</v>
      </c>
      <c r="AE26" s="8">
        <v>4.8</v>
      </c>
      <c r="AF26" s="109">
        <v>0.5576388888888889</v>
      </c>
    </row>
    <row r="27" spans="1:32" ht="14.25" customHeight="1">
      <c r="A27" s="92">
        <v>24</v>
      </c>
      <c r="B27" s="11">
        <v>0.3</v>
      </c>
      <c r="C27" s="8">
        <v>0.3</v>
      </c>
      <c r="D27" s="8">
        <v>0.3</v>
      </c>
      <c r="E27" s="8">
        <v>0.2</v>
      </c>
      <c r="F27" s="8">
        <v>0.1</v>
      </c>
      <c r="G27" s="8">
        <v>0.4</v>
      </c>
      <c r="H27" s="8">
        <v>0.7</v>
      </c>
      <c r="I27" s="8">
        <v>0.5</v>
      </c>
      <c r="J27" s="8">
        <v>0.5</v>
      </c>
      <c r="K27" s="8">
        <v>1.1</v>
      </c>
      <c r="L27" s="8">
        <v>0.5</v>
      </c>
      <c r="M27" s="8">
        <v>0.7</v>
      </c>
      <c r="N27" s="8">
        <v>0.7</v>
      </c>
      <c r="O27" s="8">
        <v>0.6</v>
      </c>
      <c r="P27" s="8">
        <v>1</v>
      </c>
      <c r="Q27" s="8">
        <v>1.1</v>
      </c>
      <c r="R27" s="8">
        <v>0.9</v>
      </c>
      <c r="S27" s="8">
        <v>0.6</v>
      </c>
      <c r="T27" s="8">
        <v>0.5</v>
      </c>
      <c r="U27" s="8">
        <v>0.7</v>
      </c>
      <c r="V27" s="8">
        <v>0.6</v>
      </c>
      <c r="W27" s="8">
        <v>0.4</v>
      </c>
      <c r="X27" s="8">
        <v>0.2</v>
      </c>
      <c r="Y27" s="8">
        <v>0.1</v>
      </c>
      <c r="Z27" s="35">
        <f t="shared" si="0"/>
        <v>0.5416666666666666</v>
      </c>
      <c r="AA27" s="96" t="s">
        <v>54</v>
      </c>
      <c r="AB27" s="8">
        <v>1.3</v>
      </c>
      <c r="AC27" s="106">
        <v>0.6659722222222222</v>
      </c>
      <c r="AD27" s="96" t="s">
        <v>54</v>
      </c>
      <c r="AE27" s="8">
        <v>4.6</v>
      </c>
      <c r="AF27" s="109">
        <v>0.6611111111111111</v>
      </c>
    </row>
    <row r="28" spans="1:32" ht="14.25" customHeight="1">
      <c r="A28" s="92">
        <v>25</v>
      </c>
      <c r="B28" s="11">
        <v>0</v>
      </c>
      <c r="C28" s="8">
        <v>0.1</v>
      </c>
      <c r="D28" s="8">
        <v>0</v>
      </c>
      <c r="E28" s="8">
        <v>0.2</v>
      </c>
      <c r="F28" s="8">
        <v>0.2</v>
      </c>
      <c r="G28" s="8">
        <v>0.1</v>
      </c>
      <c r="H28" s="8">
        <v>0</v>
      </c>
      <c r="I28" s="8">
        <v>0.2</v>
      </c>
      <c r="J28" s="8">
        <v>0</v>
      </c>
      <c r="K28" s="8">
        <v>0.2</v>
      </c>
      <c r="L28" s="8">
        <v>0.5</v>
      </c>
      <c r="M28" s="8">
        <v>0.5</v>
      </c>
      <c r="N28" s="8">
        <v>0.3</v>
      </c>
      <c r="O28" s="8">
        <v>0.4</v>
      </c>
      <c r="P28" s="8">
        <v>0.2</v>
      </c>
      <c r="Q28" s="8">
        <v>0</v>
      </c>
      <c r="R28" s="8">
        <v>0.1</v>
      </c>
      <c r="S28" s="8">
        <v>0.4</v>
      </c>
      <c r="T28" s="8">
        <v>0.2</v>
      </c>
      <c r="U28" s="8">
        <v>0</v>
      </c>
      <c r="V28" s="8">
        <v>0</v>
      </c>
      <c r="W28" s="8">
        <v>0</v>
      </c>
      <c r="X28" s="8">
        <v>0</v>
      </c>
      <c r="Y28" s="8">
        <v>0.4</v>
      </c>
      <c r="Z28" s="35">
        <f t="shared" si="0"/>
        <v>0.16666666666666666</v>
      </c>
      <c r="AA28" s="96" t="s">
        <v>56</v>
      </c>
      <c r="AB28" s="8">
        <v>0.8</v>
      </c>
      <c r="AC28" s="106">
        <v>0.4777777777777778</v>
      </c>
      <c r="AD28" s="96" t="s">
        <v>49</v>
      </c>
      <c r="AE28" s="8">
        <v>3.2</v>
      </c>
      <c r="AF28" s="109">
        <v>0.4701388888888889</v>
      </c>
    </row>
    <row r="29" spans="1:32" ht="14.25" customHeight="1">
      <c r="A29" s="92">
        <v>26</v>
      </c>
      <c r="B29" s="11">
        <v>0.3</v>
      </c>
      <c r="C29" s="8">
        <v>0.2</v>
      </c>
      <c r="D29" s="8">
        <v>0.1</v>
      </c>
      <c r="E29" s="8">
        <v>0</v>
      </c>
      <c r="F29" s="8">
        <v>0</v>
      </c>
      <c r="G29" s="8">
        <v>0</v>
      </c>
      <c r="H29" s="8">
        <v>0.1</v>
      </c>
      <c r="I29" s="8">
        <v>0.1</v>
      </c>
      <c r="J29" s="8">
        <v>0.1</v>
      </c>
      <c r="K29" s="8">
        <v>0.7</v>
      </c>
      <c r="L29" s="8">
        <v>0.8</v>
      </c>
      <c r="M29" s="8">
        <v>0.6</v>
      </c>
      <c r="N29" s="8">
        <v>0.8</v>
      </c>
      <c r="O29" s="8">
        <v>0.5</v>
      </c>
      <c r="P29" s="8">
        <v>0.7</v>
      </c>
      <c r="Q29" s="8">
        <v>0.4</v>
      </c>
      <c r="R29" s="8">
        <v>0.1</v>
      </c>
      <c r="S29" s="8">
        <v>0</v>
      </c>
      <c r="T29" s="8">
        <v>0.1</v>
      </c>
      <c r="U29" s="8">
        <v>0</v>
      </c>
      <c r="V29" s="8">
        <v>0.1</v>
      </c>
      <c r="W29" s="8">
        <v>0.3</v>
      </c>
      <c r="X29" s="8">
        <v>0.1</v>
      </c>
      <c r="Y29" s="8">
        <v>0.4</v>
      </c>
      <c r="Z29" s="35">
        <f t="shared" si="0"/>
        <v>0.2708333333333333</v>
      </c>
      <c r="AA29" s="96" t="s">
        <v>49</v>
      </c>
      <c r="AB29" s="8">
        <v>1.1</v>
      </c>
      <c r="AC29" s="106">
        <v>0.42083333333333334</v>
      </c>
      <c r="AD29" s="96" t="s">
        <v>56</v>
      </c>
      <c r="AE29" s="8">
        <v>4</v>
      </c>
      <c r="AF29" s="109">
        <v>0.5180555555555556</v>
      </c>
    </row>
    <row r="30" spans="1:32" ht="14.25" customHeight="1">
      <c r="A30" s="92">
        <v>27</v>
      </c>
      <c r="B30" s="11">
        <v>0.2</v>
      </c>
      <c r="C30" s="8">
        <v>0.2</v>
      </c>
      <c r="D30" s="8">
        <v>0</v>
      </c>
      <c r="E30" s="8">
        <v>0</v>
      </c>
      <c r="F30" s="8">
        <v>0</v>
      </c>
      <c r="G30" s="8">
        <v>0.2</v>
      </c>
      <c r="H30" s="8">
        <v>0.1</v>
      </c>
      <c r="I30" s="8">
        <v>0.2</v>
      </c>
      <c r="J30" s="8">
        <v>0.5</v>
      </c>
      <c r="K30" s="8">
        <v>0.4</v>
      </c>
      <c r="L30" s="8">
        <v>0.2</v>
      </c>
      <c r="M30" s="8">
        <v>0.7</v>
      </c>
      <c r="N30" s="8">
        <v>0.4</v>
      </c>
      <c r="O30" s="8">
        <v>0.6</v>
      </c>
      <c r="P30" s="8">
        <v>0.6</v>
      </c>
      <c r="Q30" s="8">
        <v>0.3</v>
      </c>
      <c r="R30" s="8">
        <v>0.4</v>
      </c>
      <c r="S30" s="8">
        <v>0.2</v>
      </c>
      <c r="T30" s="8">
        <v>0</v>
      </c>
      <c r="U30" s="8">
        <v>0</v>
      </c>
      <c r="V30" s="8">
        <v>0.1</v>
      </c>
      <c r="W30" s="8">
        <v>0.2</v>
      </c>
      <c r="X30" s="8">
        <v>0</v>
      </c>
      <c r="Y30" s="8">
        <v>0.3</v>
      </c>
      <c r="Z30" s="35">
        <f t="shared" si="0"/>
        <v>0.24166666666666667</v>
      </c>
      <c r="AA30" s="96" t="s">
        <v>49</v>
      </c>
      <c r="AB30" s="8">
        <v>1.1</v>
      </c>
      <c r="AC30" s="106">
        <v>0.4916666666666667</v>
      </c>
      <c r="AD30" s="96" t="s">
        <v>49</v>
      </c>
      <c r="AE30" s="8">
        <v>4.3</v>
      </c>
      <c r="AF30" s="109">
        <v>0.4916666666666667</v>
      </c>
    </row>
    <row r="31" spans="1:32" ht="14.25" customHeight="1">
      <c r="A31" s="92">
        <v>28</v>
      </c>
      <c r="B31" s="11">
        <v>0</v>
      </c>
      <c r="C31" s="8">
        <v>0</v>
      </c>
      <c r="D31" s="8">
        <v>0.1</v>
      </c>
      <c r="E31" s="8">
        <v>0</v>
      </c>
      <c r="F31" s="8">
        <v>0</v>
      </c>
      <c r="G31" s="8">
        <v>0</v>
      </c>
      <c r="H31" s="8">
        <v>0</v>
      </c>
      <c r="I31" s="8">
        <v>0.1</v>
      </c>
      <c r="J31" s="8">
        <v>0.2</v>
      </c>
      <c r="K31" s="8">
        <v>0.1</v>
      </c>
      <c r="L31" s="8">
        <v>0.5</v>
      </c>
      <c r="M31" s="8">
        <v>0.7</v>
      </c>
      <c r="N31" s="8">
        <v>0.2</v>
      </c>
      <c r="O31" s="8">
        <v>0.2</v>
      </c>
      <c r="P31" s="8">
        <v>0.6</v>
      </c>
      <c r="Q31" s="8">
        <v>0.4</v>
      </c>
      <c r="R31" s="8">
        <v>0.4</v>
      </c>
      <c r="S31" s="8">
        <v>0.5</v>
      </c>
      <c r="T31" s="8">
        <v>0.2</v>
      </c>
      <c r="U31" s="8">
        <v>0</v>
      </c>
      <c r="V31" s="8">
        <v>0.2</v>
      </c>
      <c r="W31" s="8">
        <v>0.1</v>
      </c>
      <c r="X31" s="8">
        <v>0.1</v>
      </c>
      <c r="Y31" s="8">
        <v>0</v>
      </c>
      <c r="Z31" s="35">
        <f t="shared" si="0"/>
        <v>0.19166666666666665</v>
      </c>
      <c r="AA31" s="96" t="s">
        <v>49</v>
      </c>
      <c r="AB31" s="8">
        <v>0.9</v>
      </c>
      <c r="AC31" s="106">
        <v>0.5222222222222223</v>
      </c>
      <c r="AD31" s="96" t="s">
        <v>49</v>
      </c>
      <c r="AE31" s="8">
        <v>2.4</v>
      </c>
      <c r="AF31" s="109">
        <v>0.5131944444444444</v>
      </c>
    </row>
    <row r="32" spans="1:32" ht="14.25" customHeight="1">
      <c r="A32" s="92">
        <v>29</v>
      </c>
      <c r="B32" s="11">
        <v>0</v>
      </c>
      <c r="C32" s="8">
        <v>0</v>
      </c>
      <c r="D32" s="8">
        <v>0.1</v>
      </c>
      <c r="E32" s="8">
        <v>0</v>
      </c>
      <c r="F32" s="8">
        <v>0.2</v>
      </c>
      <c r="G32" s="8">
        <v>0.2</v>
      </c>
      <c r="H32" s="8">
        <v>0</v>
      </c>
      <c r="I32" s="8">
        <v>0.5</v>
      </c>
      <c r="J32" s="8">
        <v>0.2</v>
      </c>
      <c r="K32" s="8">
        <v>0.4</v>
      </c>
      <c r="L32" s="8">
        <v>0.3</v>
      </c>
      <c r="M32" s="8">
        <v>0.4</v>
      </c>
      <c r="N32" s="8">
        <v>0.3</v>
      </c>
      <c r="O32" s="8">
        <v>0.2</v>
      </c>
      <c r="P32" s="8">
        <v>0.3</v>
      </c>
      <c r="Q32" s="8">
        <v>0.6</v>
      </c>
      <c r="R32" s="8">
        <v>0.5</v>
      </c>
      <c r="S32" s="8">
        <v>0.2</v>
      </c>
      <c r="T32" s="8">
        <v>0.5</v>
      </c>
      <c r="U32" s="8">
        <v>0.7</v>
      </c>
      <c r="V32" s="8">
        <v>0</v>
      </c>
      <c r="W32" s="8">
        <v>0</v>
      </c>
      <c r="X32" s="8">
        <v>0.1</v>
      </c>
      <c r="Y32" s="8">
        <v>0.1</v>
      </c>
      <c r="Z32" s="35">
        <f t="shared" si="0"/>
        <v>0.24166666666666667</v>
      </c>
      <c r="AA32" s="96" t="s">
        <v>47</v>
      </c>
      <c r="AB32" s="8">
        <v>1.4</v>
      </c>
      <c r="AC32" s="106">
        <v>0.5638888888888889</v>
      </c>
      <c r="AD32" s="96" t="s">
        <v>51</v>
      </c>
      <c r="AE32" s="8">
        <v>3.9</v>
      </c>
      <c r="AF32" s="109">
        <v>0.49444444444444446</v>
      </c>
    </row>
    <row r="33" spans="1:32" ht="14.25" customHeight="1">
      <c r="A33" s="92">
        <v>30</v>
      </c>
      <c r="B33" s="11">
        <v>0.4</v>
      </c>
      <c r="C33" s="8">
        <v>0.1</v>
      </c>
      <c r="D33" s="8">
        <v>0.1</v>
      </c>
      <c r="E33" s="8">
        <v>0.1</v>
      </c>
      <c r="F33" s="8">
        <v>0.2</v>
      </c>
      <c r="G33" s="8">
        <v>0.2</v>
      </c>
      <c r="H33" s="8">
        <v>0.2</v>
      </c>
      <c r="I33" s="8">
        <v>0.2</v>
      </c>
      <c r="J33" s="8">
        <v>0.5</v>
      </c>
      <c r="K33" s="8">
        <v>0.8</v>
      </c>
      <c r="L33" s="8">
        <v>0.1</v>
      </c>
      <c r="M33" s="8">
        <v>0.3</v>
      </c>
      <c r="N33" s="8">
        <v>0.4</v>
      </c>
      <c r="O33" s="8">
        <v>0.3</v>
      </c>
      <c r="P33" s="8">
        <v>0.4</v>
      </c>
      <c r="Q33" s="8">
        <v>0.7</v>
      </c>
      <c r="R33" s="8">
        <v>0.3</v>
      </c>
      <c r="S33" s="8">
        <v>0.1</v>
      </c>
      <c r="T33" s="8">
        <v>0</v>
      </c>
      <c r="U33" s="8">
        <v>0.1</v>
      </c>
      <c r="V33" s="8">
        <v>0.4</v>
      </c>
      <c r="W33" s="8">
        <v>0.3</v>
      </c>
      <c r="X33" s="8">
        <v>0.3</v>
      </c>
      <c r="Y33" s="8">
        <v>0.4</v>
      </c>
      <c r="Z33" s="35">
        <f t="shared" si="0"/>
        <v>0.2875</v>
      </c>
      <c r="AA33" s="96" t="s">
        <v>47</v>
      </c>
      <c r="AB33" s="8">
        <v>1.4</v>
      </c>
      <c r="AC33" s="106">
        <v>0.40208333333333335</v>
      </c>
      <c r="AD33" s="96" t="s">
        <v>59</v>
      </c>
      <c r="AE33" s="8">
        <v>3.8</v>
      </c>
      <c r="AF33" s="109">
        <v>0.5298611111111111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0.20666666666666667</v>
      </c>
      <c r="C35" s="25">
        <f t="shared" si="1"/>
        <v>0.19333333333333333</v>
      </c>
      <c r="D35" s="25">
        <f t="shared" si="1"/>
        <v>0.21666666666666662</v>
      </c>
      <c r="E35" s="25">
        <f t="shared" si="1"/>
        <v>0.24666666666666667</v>
      </c>
      <c r="F35" s="25">
        <f t="shared" si="1"/>
        <v>0.2633333333333333</v>
      </c>
      <c r="G35" s="25">
        <f t="shared" si="1"/>
        <v>0.24666666666666662</v>
      </c>
      <c r="H35" s="25">
        <f t="shared" si="1"/>
        <v>0.2733333333333333</v>
      </c>
      <c r="I35" s="25">
        <f t="shared" si="1"/>
        <v>0.29666666666666663</v>
      </c>
      <c r="J35" s="25">
        <f t="shared" si="1"/>
        <v>0.36</v>
      </c>
      <c r="K35" s="25">
        <f t="shared" si="1"/>
        <v>0.5166666666666667</v>
      </c>
      <c r="L35" s="25">
        <f t="shared" si="1"/>
        <v>0.5299999999999999</v>
      </c>
      <c r="M35" s="25">
        <f t="shared" si="1"/>
        <v>0.5766666666666665</v>
      </c>
      <c r="N35" s="25">
        <f t="shared" si="1"/>
        <v>0.6033333333333332</v>
      </c>
      <c r="O35" s="25">
        <f t="shared" si="1"/>
        <v>0.5999999999999999</v>
      </c>
      <c r="P35" s="25">
        <f t="shared" si="1"/>
        <v>0.5866666666666667</v>
      </c>
      <c r="Q35" s="25">
        <f t="shared" si="1"/>
        <v>0.4866666666666667</v>
      </c>
      <c r="R35" s="25">
        <f t="shared" si="1"/>
        <v>0.43</v>
      </c>
      <c r="S35" s="25">
        <f t="shared" si="1"/>
        <v>0.33999999999999997</v>
      </c>
      <c r="T35" s="25">
        <f t="shared" si="1"/>
        <v>0.20666666666666667</v>
      </c>
      <c r="U35" s="25">
        <f t="shared" si="1"/>
        <v>0.20000000000000004</v>
      </c>
      <c r="V35" s="25">
        <f t="shared" si="1"/>
        <v>0.22</v>
      </c>
      <c r="W35" s="25">
        <f t="shared" si="1"/>
        <v>0.21333333333333335</v>
      </c>
      <c r="X35" s="25">
        <f t="shared" si="1"/>
        <v>0.16999999999999993</v>
      </c>
      <c r="Y35" s="25">
        <f t="shared" si="1"/>
        <v>0.2633333333333333</v>
      </c>
      <c r="Z35" s="37">
        <f t="shared" si="1"/>
        <v>0.34361111111111114</v>
      </c>
      <c r="AA35" s="98"/>
      <c r="AB35" s="25">
        <f>AVERAGE(AB4:AB34)</f>
        <v>1.2100000000000002</v>
      </c>
      <c r="AC35" s="32"/>
      <c r="AD35" s="98"/>
      <c r="AE35" s="25">
        <f>AVERAGE(AE4:AE34)</f>
        <v>4.566666666666666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2.8</v>
      </c>
      <c r="O38" s="103" t="str">
        <f>INDEX(AA4:AA34,P38,1)</f>
        <v>東南東</v>
      </c>
      <c r="P38" s="104">
        <f>MATCH(N38,AB4:AB34,0)</f>
        <v>21</v>
      </c>
      <c r="Q38" s="111">
        <f>INDEX(AC4:AC34,P38,1)</f>
        <v>0.7076388888888889</v>
      </c>
      <c r="T38" s="17">
        <f>MAX(AE4:AE34)</f>
        <v>8.6</v>
      </c>
      <c r="U38" s="103" t="str">
        <f>INDEX(AD4:AD34,V38,1)</f>
        <v>東北東</v>
      </c>
      <c r="V38" s="104">
        <f>MATCH(T38,AE4:AE34,0)</f>
        <v>21</v>
      </c>
      <c r="W38" s="111">
        <f>INDEX(AF4:AF34,V38,1)</f>
        <v>0.7027777777777778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0.2</v>
      </c>
      <c r="C4" s="9">
        <v>0.2</v>
      </c>
      <c r="D4" s="9">
        <v>0.2</v>
      </c>
      <c r="E4" s="9">
        <v>0.2</v>
      </c>
      <c r="F4" s="9">
        <v>0.2</v>
      </c>
      <c r="G4" s="9">
        <v>0.3</v>
      </c>
      <c r="H4" s="9">
        <v>0.6</v>
      </c>
      <c r="I4" s="9">
        <v>0.4</v>
      </c>
      <c r="J4" s="9">
        <v>0.4</v>
      </c>
      <c r="K4" s="9">
        <v>0.2</v>
      </c>
      <c r="L4" s="9">
        <v>0.5</v>
      </c>
      <c r="M4" s="9">
        <v>0.3</v>
      </c>
      <c r="N4" s="9">
        <v>0.4</v>
      </c>
      <c r="O4" s="9">
        <v>0.3</v>
      </c>
      <c r="P4" s="9">
        <v>0.4</v>
      </c>
      <c r="Q4" s="9">
        <v>0.6</v>
      </c>
      <c r="R4" s="9">
        <v>0.3</v>
      </c>
      <c r="S4" s="9">
        <v>0.3</v>
      </c>
      <c r="T4" s="9">
        <v>0.1</v>
      </c>
      <c r="U4" s="9">
        <v>0.5</v>
      </c>
      <c r="V4" s="9">
        <v>0.5</v>
      </c>
      <c r="W4" s="9">
        <v>0.7</v>
      </c>
      <c r="X4" s="9">
        <v>0.6</v>
      </c>
      <c r="Y4" s="9">
        <v>0.5</v>
      </c>
      <c r="Z4" s="34">
        <f aca="true" t="shared" si="0" ref="Z4:Z34">AVERAGE(B4:Y4)</f>
        <v>0.3708333333333333</v>
      </c>
      <c r="AA4" s="95" t="s">
        <v>57</v>
      </c>
      <c r="AB4" s="9">
        <v>0.9</v>
      </c>
      <c r="AC4" s="105">
        <v>0.9131944444444445</v>
      </c>
      <c r="AD4" s="95" t="s">
        <v>50</v>
      </c>
      <c r="AE4" s="9">
        <v>5.3</v>
      </c>
      <c r="AF4" s="108">
        <v>0.43472222222222223</v>
      </c>
    </row>
    <row r="5" spans="1:32" ht="14.25" customHeight="1">
      <c r="A5" s="92">
        <v>2</v>
      </c>
      <c r="B5" s="11">
        <v>0.5</v>
      </c>
      <c r="C5" s="8">
        <v>0.2</v>
      </c>
      <c r="D5" s="8">
        <v>0.1</v>
      </c>
      <c r="E5" s="8">
        <v>0</v>
      </c>
      <c r="F5" s="8">
        <v>0.1</v>
      </c>
      <c r="G5" s="8">
        <v>0.3</v>
      </c>
      <c r="H5" s="8">
        <v>0</v>
      </c>
      <c r="I5" s="8">
        <v>0.3</v>
      </c>
      <c r="J5" s="8">
        <v>0.3</v>
      </c>
      <c r="K5" s="8">
        <v>0.2</v>
      </c>
      <c r="L5" s="8">
        <v>0.4</v>
      </c>
      <c r="M5" s="8">
        <v>0.4</v>
      </c>
      <c r="N5" s="8">
        <v>0.3</v>
      </c>
      <c r="O5" s="8">
        <v>0.3</v>
      </c>
      <c r="P5" s="8">
        <v>0.5</v>
      </c>
      <c r="Q5" s="8">
        <v>0.1</v>
      </c>
      <c r="R5" s="8">
        <v>0</v>
      </c>
      <c r="S5" s="8">
        <v>0</v>
      </c>
      <c r="T5" s="8">
        <v>0</v>
      </c>
      <c r="U5" s="8">
        <v>0.2</v>
      </c>
      <c r="V5" s="8">
        <v>0.3</v>
      </c>
      <c r="W5" s="8">
        <v>0</v>
      </c>
      <c r="X5" s="8">
        <v>0.2</v>
      </c>
      <c r="Y5" s="8">
        <v>0.2</v>
      </c>
      <c r="Z5" s="35">
        <f t="shared" si="0"/>
        <v>0.20416666666666664</v>
      </c>
      <c r="AA5" s="96" t="s">
        <v>58</v>
      </c>
      <c r="AB5" s="8">
        <v>0.9</v>
      </c>
      <c r="AC5" s="106">
        <v>0.5298611111111111</v>
      </c>
      <c r="AD5" s="96" t="s">
        <v>51</v>
      </c>
      <c r="AE5" s="8">
        <v>3.5</v>
      </c>
      <c r="AF5" s="109">
        <v>0.47500000000000003</v>
      </c>
    </row>
    <row r="6" spans="1:32" ht="14.25" customHeight="1">
      <c r="A6" s="92">
        <v>3</v>
      </c>
      <c r="B6" s="11">
        <v>0.1</v>
      </c>
      <c r="C6" s="8">
        <v>0</v>
      </c>
      <c r="D6" s="8">
        <v>0.1</v>
      </c>
      <c r="E6" s="8">
        <v>0.3</v>
      </c>
      <c r="F6" s="8">
        <v>0</v>
      </c>
      <c r="G6" s="8">
        <v>0</v>
      </c>
      <c r="H6" s="8">
        <v>0.5</v>
      </c>
      <c r="I6" s="8">
        <v>0.1</v>
      </c>
      <c r="J6" s="8">
        <v>0.1</v>
      </c>
      <c r="K6" s="8">
        <v>0.1</v>
      </c>
      <c r="L6" s="8">
        <v>0.4</v>
      </c>
      <c r="M6" s="8">
        <v>0.5</v>
      </c>
      <c r="N6" s="8">
        <v>0.1</v>
      </c>
      <c r="O6" s="8">
        <v>0.7</v>
      </c>
      <c r="P6" s="8">
        <v>0.6</v>
      </c>
      <c r="Q6" s="8">
        <v>0.1</v>
      </c>
      <c r="R6" s="8">
        <v>0</v>
      </c>
      <c r="S6" s="8">
        <v>0.2</v>
      </c>
      <c r="T6" s="8">
        <v>0.3</v>
      </c>
      <c r="U6" s="8">
        <v>0</v>
      </c>
      <c r="V6" s="8">
        <v>0.3</v>
      </c>
      <c r="W6" s="8">
        <v>0.1</v>
      </c>
      <c r="X6" s="8">
        <v>0.1</v>
      </c>
      <c r="Y6" s="8">
        <v>0.1</v>
      </c>
      <c r="Z6" s="35">
        <f t="shared" si="0"/>
        <v>0.19999999999999996</v>
      </c>
      <c r="AA6" s="96" t="s">
        <v>47</v>
      </c>
      <c r="AB6" s="8">
        <v>1.2</v>
      </c>
      <c r="AC6" s="106">
        <v>0.5881944444444445</v>
      </c>
      <c r="AD6" s="96" t="s">
        <v>51</v>
      </c>
      <c r="AE6" s="8">
        <v>4.9</v>
      </c>
      <c r="AF6" s="109">
        <v>0.4826388888888889</v>
      </c>
    </row>
    <row r="7" spans="1:32" ht="14.25" customHeight="1">
      <c r="A7" s="92">
        <v>4</v>
      </c>
      <c r="B7" s="11">
        <v>0.4</v>
      </c>
      <c r="C7" s="8">
        <v>0.4</v>
      </c>
      <c r="D7" s="8">
        <v>0.3</v>
      </c>
      <c r="E7" s="8">
        <v>0.2</v>
      </c>
      <c r="F7" s="8">
        <v>0.2</v>
      </c>
      <c r="G7" s="8">
        <v>0</v>
      </c>
      <c r="H7" s="8">
        <v>0.1</v>
      </c>
      <c r="I7" s="8">
        <v>0</v>
      </c>
      <c r="J7" s="8">
        <v>0</v>
      </c>
      <c r="K7" s="8">
        <v>0</v>
      </c>
      <c r="L7" s="8">
        <v>0.1</v>
      </c>
      <c r="M7" s="8">
        <v>0</v>
      </c>
      <c r="N7" s="8">
        <v>0.2</v>
      </c>
      <c r="O7" s="8">
        <v>0</v>
      </c>
      <c r="P7" s="8">
        <v>0</v>
      </c>
      <c r="Q7" s="8">
        <v>0.1</v>
      </c>
      <c r="R7" s="8">
        <v>0.1</v>
      </c>
      <c r="S7" s="8">
        <v>0</v>
      </c>
      <c r="T7" s="8">
        <v>0.2</v>
      </c>
      <c r="U7" s="8">
        <v>0.4</v>
      </c>
      <c r="V7" s="8">
        <v>0.3</v>
      </c>
      <c r="W7" s="8">
        <v>0.3</v>
      </c>
      <c r="X7" s="8">
        <v>0.6</v>
      </c>
      <c r="Y7" s="8">
        <v>0.1</v>
      </c>
      <c r="Z7" s="35">
        <f t="shared" si="0"/>
        <v>0.16666666666666666</v>
      </c>
      <c r="AA7" s="96" t="s">
        <v>56</v>
      </c>
      <c r="AB7" s="8">
        <v>0.9</v>
      </c>
      <c r="AC7" s="106">
        <v>0.9513888888888888</v>
      </c>
      <c r="AD7" s="96" t="s">
        <v>56</v>
      </c>
      <c r="AE7" s="8">
        <v>3.1</v>
      </c>
      <c r="AF7" s="109">
        <v>0.9270833333333334</v>
      </c>
    </row>
    <row r="8" spans="1:32" ht="14.25" customHeight="1">
      <c r="A8" s="92">
        <v>5</v>
      </c>
      <c r="B8" s="11">
        <v>0.4</v>
      </c>
      <c r="C8" s="8">
        <v>0.4</v>
      </c>
      <c r="D8" s="8">
        <v>0.1</v>
      </c>
      <c r="E8" s="8">
        <v>0</v>
      </c>
      <c r="F8" s="8">
        <v>0.2</v>
      </c>
      <c r="G8" s="8">
        <v>0</v>
      </c>
      <c r="H8" s="8">
        <v>0.2</v>
      </c>
      <c r="I8" s="8">
        <v>0.1</v>
      </c>
      <c r="J8" s="8">
        <v>0.2</v>
      </c>
      <c r="K8" s="8">
        <v>0.4</v>
      </c>
      <c r="L8" s="8">
        <v>0.1</v>
      </c>
      <c r="M8" s="8">
        <v>0.5</v>
      </c>
      <c r="N8" s="8">
        <v>0.5</v>
      </c>
      <c r="O8" s="8">
        <v>0.5</v>
      </c>
      <c r="P8" s="8">
        <v>0.6</v>
      </c>
      <c r="Q8" s="8">
        <v>0.5</v>
      </c>
      <c r="R8" s="8">
        <v>0.5</v>
      </c>
      <c r="S8" s="8">
        <v>0.2</v>
      </c>
      <c r="T8" s="8">
        <v>0.4</v>
      </c>
      <c r="U8" s="8">
        <v>0.1</v>
      </c>
      <c r="V8" s="8">
        <v>0</v>
      </c>
      <c r="W8" s="8">
        <v>0</v>
      </c>
      <c r="X8" s="8">
        <v>0</v>
      </c>
      <c r="Y8" s="8">
        <v>0</v>
      </c>
      <c r="Z8" s="35">
        <f t="shared" si="0"/>
        <v>0.24583333333333335</v>
      </c>
      <c r="AA8" s="96" t="s">
        <v>49</v>
      </c>
      <c r="AB8" s="8">
        <v>1.1</v>
      </c>
      <c r="AC8" s="106">
        <v>0.513888888888889</v>
      </c>
      <c r="AD8" s="96" t="s">
        <v>49</v>
      </c>
      <c r="AE8" s="8">
        <v>3.3</v>
      </c>
      <c r="AF8" s="109">
        <v>0.5083333333333333</v>
      </c>
    </row>
    <row r="9" spans="1:32" ht="14.25" customHeight="1">
      <c r="A9" s="92">
        <v>6</v>
      </c>
      <c r="B9" s="11">
        <v>0</v>
      </c>
      <c r="C9" s="8">
        <v>0</v>
      </c>
      <c r="D9" s="8">
        <v>0.1</v>
      </c>
      <c r="E9" s="8">
        <v>0.1</v>
      </c>
      <c r="F9" s="8">
        <v>0.1</v>
      </c>
      <c r="G9" s="8">
        <v>0</v>
      </c>
      <c r="H9" s="8">
        <v>0</v>
      </c>
      <c r="I9" s="8">
        <v>0.3</v>
      </c>
      <c r="J9" s="8">
        <v>0.3</v>
      </c>
      <c r="K9" s="8">
        <v>0.5</v>
      </c>
      <c r="L9" s="8">
        <v>0.5</v>
      </c>
      <c r="M9" s="8">
        <v>0.2</v>
      </c>
      <c r="N9" s="8">
        <v>0.7</v>
      </c>
      <c r="O9" s="8">
        <v>0.6</v>
      </c>
      <c r="P9" s="8">
        <v>0.9</v>
      </c>
      <c r="Q9" s="8">
        <v>0.5</v>
      </c>
      <c r="R9" s="8">
        <v>0.4</v>
      </c>
      <c r="S9" s="8">
        <v>0</v>
      </c>
      <c r="T9" s="8">
        <v>0</v>
      </c>
      <c r="U9" s="8">
        <v>0</v>
      </c>
      <c r="V9" s="8">
        <v>0.2</v>
      </c>
      <c r="W9" s="8">
        <v>0.4</v>
      </c>
      <c r="X9" s="8">
        <v>0.4</v>
      </c>
      <c r="Y9" s="8">
        <v>0.1</v>
      </c>
      <c r="Z9" s="35">
        <f t="shared" si="0"/>
        <v>0.2625</v>
      </c>
      <c r="AA9" s="96" t="s">
        <v>56</v>
      </c>
      <c r="AB9" s="8">
        <v>1</v>
      </c>
      <c r="AC9" s="106">
        <v>0.6298611111111111</v>
      </c>
      <c r="AD9" s="96" t="s">
        <v>56</v>
      </c>
      <c r="AE9" s="8">
        <v>3.8</v>
      </c>
      <c r="AF9" s="109">
        <v>0.5187499999999999</v>
      </c>
    </row>
    <row r="10" spans="1:32" ht="14.25" customHeight="1">
      <c r="A10" s="92">
        <v>7</v>
      </c>
      <c r="B10" s="11">
        <v>0.1</v>
      </c>
      <c r="C10" s="8">
        <v>0</v>
      </c>
      <c r="D10" s="8">
        <v>0.1</v>
      </c>
      <c r="E10" s="8">
        <v>0.2</v>
      </c>
      <c r="F10" s="8">
        <v>0.2</v>
      </c>
      <c r="G10" s="8">
        <v>0.2</v>
      </c>
      <c r="H10" s="8">
        <v>0.2</v>
      </c>
      <c r="I10" s="8">
        <v>0.2</v>
      </c>
      <c r="J10" s="8">
        <v>0.1</v>
      </c>
      <c r="K10" s="8">
        <v>0.6</v>
      </c>
      <c r="L10" s="8">
        <v>0.3</v>
      </c>
      <c r="M10" s="8">
        <v>0.7</v>
      </c>
      <c r="N10" s="8">
        <v>0.7</v>
      </c>
      <c r="O10" s="8">
        <v>0.7</v>
      </c>
      <c r="P10" s="8">
        <v>0.5</v>
      </c>
      <c r="Q10" s="8">
        <v>0.4</v>
      </c>
      <c r="R10" s="8">
        <v>0.6</v>
      </c>
      <c r="S10" s="8">
        <v>0.4</v>
      </c>
      <c r="T10" s="8">
        <v>0.1</v>
      </c>
      <c r="U10" s="8">
        <v>0.3</v>
      </c>
      <c r="V10" s="8">
        <v>0.5</v>
      </c>
      <c r="W10" s="8">
        <v>0.7</v>
      </c>
      <c r="X10" s="8">
        <v>0.3</v>
      </c>
      <c r="Y10" s="8">
        <v>0.2</v>
      </c>
      <c r="Z10" s="35">
        <f t="shared" si="0"/>
        <v>0.34583333333333327</v>
      </c>
      <c r="AA10" s="96" t="s">
        <v>56</v>
      </c>
      <c r="AB10" s="8">
        <v>1</v>
      </c>
      <c r="AC10" s="106">
        <v>0.5270833333333333</v>
      </c>
      <c r="AD10" s="96" t="s">
        <v>54</v>
      </c>
      <c r="AE10" s="8">
        <v>3.9</v>
      </c>
      <c r="AF10" s="109">
        <v>0.49652777777777773</v>
      </c>
    </row>
    <row r="11" spans="1:32" ht="14.25" customHeight="1">
      <c r="A11" s="92">
        <v>8</v>
      </c>
      <c r="B11" s="11">
        <v>0.3</v>
      </c>
      <c r="C11" s="8">
        <v>0.2</v>
      </c>
      <c r="D11" s="8">
        <v>0.5</v>
      </c>
      <c r="E11" s="8">
        <v>0.3</v>
      </c>
      <c r="F11" s="8">
        <v>0</v>
      </c>
      <c r="G11" s="8">
        <v>0.5</v>
      </c>
      <c r="H11" s="8">
        <v>0.5</v>
      </c>
      <c r="I11" s="8">
        <v>0.3</v>
      </c>
      <c r="J11" s="8">
        <v>0.5</v>
      </c>
      <c r="K11" s="8">
        <v>0.5</v>
      </c>
      <c r="L11" s="8">
        <v>0.8</v>
      </c>
      <c r="M11" s="8">
        <v>0.6</v>
      </c>
      <c r="N11" s="8">
        <v>0.6</v>
      </c>
      <c r="O11" s="8">
        <v>0.6</v>
      </c>
      <c r="P11" s="8">
        <v>0.5</v>
      </c>
      <c r="Q11" s="8">
        <v>0.5</v>
      </c>
      <c r="R11" s="8">
        <v>0.1</v>
      </c>
      <c r="S11" s="8">
        <v>0</v>
      </c>
      <c r="T11" s="8">
        <v>0.1</v>
      </c>
      <c r="U11" s="8">
        <v>0.6</v>
      </c>
      <c r="V11" s="8">
        <v>0.5</v>
      </c>
      <c r="W11" s="8">
        <v>0.4</v>
      </c>
      <c r="X11" s="8">
        <v>0.6</v>
      </c>
      <c r="Y11" s="8">
        <v>0.3</v>
      </c>
      <c r="Z11" s="35">
        <f t="shared" si="0"/>
        <v>0.4083333333333332</v>
      </c>
      <c r="AA11" s="96" t="s">
        <v>54</v>
      </c>
      <c r="AB11" s="8">
        <v>1</v>
      </c>
      <c r="AC11" s="106">
        <v>0.5048611111111111</v>
      </c>
      <c r="AD11" s="96" t="s">
        <v>47</v>
      </c>
      <c r="AE11" s="8">
        <v>3.4</v>
      </c>
      <c r="AF11" s="109">
        <v>0.4673611111111111</v>
      </c>
    </row>
    <row r="12" spans="1:32" ht="14.25" customHeight="1">
      <c r="A12" s="92">
        <v>9</v>
      </c>
      <c r="B12" s="11">
        <v>0.4</v>
      </c>
      <c r="C12" s="8">
        <v>0.3</v>
      </c>
      <c r="D12" s="8">
        <v>0.3</v>
      </c>
      <c r="E12" s="8">
        <v>0.2</v>
      </c>
      <c r="F12" s="8">
        <v>0.2</v>
      </c>
      <c r="G12" s="8">
        <v>0.3</v>
      </c>
      <c r="H12" s="8">
        <v>0.5</v>
      </c>
      <c r="I12" s="8">
        <v>0.4</v>
      </c>
      <c r="J12" s="8">
        <v>0.3</v>
      </c>
      <c r="K12" s="8">
        <v>0.4</v>
      </c>
      <c r="L12" s="8">
        <v>0.5</v>
      </c>
      <c r="M12" s="8">
        <v>0.6</v>
      </c>
      <c r="N12" s="8">
        <v>0.6</v>
      </c>
      <c r="O12" s="8">
        <v>0.7</v>
      </c>
      <c r="P12" s="8">
        <v>0.5</v>
      </c>
      <c r="Q12" s="8">
        <v>0.2</v>
      </c>
      <c r="R12" s="8">
        <v>0</v>
      </c>
      <c r="S12" s="8">
        <v>0</v>
      </c>
      <c r="T12" s="8">
        <v>0.1</v>
      </c>
      <c r="U12" s="8">
        <v>0.4</v>
      </c>
      <c r="V12" s="8">
        <v>1</v>
      </c>
      <c r="W12" s="8">
        <v>0.5</v>
      </c>
      <c r="X12" s="8">
        <v>0.9</v>
      </c>
      <c r="Y12" s="8">
        <v>1</v>
      </c>
      <c r="Z12" s="35">
        <f t="shared" si="0"/>
        <v>0.42916666666666664</v>
      </c>
      <c r="AA12" s="96" t="s">
        <v>51</v>
      </c>
      <c r="AB12" s="8">
        <v>1.2</v>
      </c>
      <c r="AC12" s="106">
        <v>0.9680555555555556</v>
      </c>
      <c r="AD12" s="96" t="s">
        <v>49</v>
      </c>
      <c r="AE12" s="8">
        <v>3.5</v>
      </c>
      <c r="AF12" s="109">
        <v>0.5597222222222222</v>
      </c>
    </row>
    <row r="13" spans="1:32" ht="14.25" customHeight="1">
      <c r="A13" s="92">
        <v>10</v>
      </c>
      <c r="B13" s="11">
        <v>0.8</v>
      </c>
      <c r="C13" s="8">
        <v>0.6</v>
      </c>
      <c r="D13" s="8">
        <v>0.8</v>
      </c>
      <c r="E13" s="8">
        <v>0.6</v>
      </c>
      <c r="F13" s="8">
        <v>0.5</v>
      </c>
      <c r="G13" s="8">
        <v>0.6</v>
      </c>
      <c r="H13" s="8">
        <v>0.1</v>
      </c>
      <c r="I13" s="8">
        <v>0</v>
      </c>
      <c r="J13" s="8">
        <v>0.3</v>
      </c>
      <c r="K13" s="8">
        <v>0.5</v>
      </c>
      <c r="L13" s="8">
        <v>0.6</v>
      </c>
      <c r="M13" s="8">
        <v>1</v>
      </c>
      <c r="N13" s="8">
        <v>0.9</v>
      </c>
      <c r="O13" s="8">
        <v>0.6</v>
      </c>
      <c r="P13" s="8">
        <v>0.6</v>
      </c>
      <c r="Q13" s="8">
        <v>0.3</v>
      </c>
      <c r="R13" s="8">
        <v>0.4</v>
      </c>
      <c r="S13" s="8">
        <v>0.2</v>
      </c>
      <c r="T13" s="8">
        <v>0.2</v>
      </c>
      <c r="U13" s="8">
        <v>0.1</v>
      </c>
      <c r="V13" s="8">
        <v>0.3</v>
      </c>
      <c r="W13" s="8">
        <v>0.3</v>
      </c>
      <c r="X13" s="8">
        <v>0.1</v>
      </c>
      <c r="Y13" s="8">
        <v>0.5</v>
      </c>
      <c r="Z13" s="35">
        <f t="shared" si="0"/>
        <v>0.45416666666666666</v>
      </c>
      <c r="AA13" s="96" t="s">
        <v>48</v>
      </c>
      <c r="AB13" s="8">
        <v>1.1</v>
      </c>
      <c r="AC13" s="106">
        <v>0.5048611111111111</v>
      </c>
      <c r="AD13" s="96" t="s">
        <v>47</v>
      </c>
      <c r="AE13" s="8">
        <v>4.6</v>
      </c>
      <c r="AF13" s="109">
        <v>0.4986111111111111</v>
      </c>
    </row>
    <row r="14" spans="1:32" ht="14.25" customHeight="1">
      <c r="A14" s="93">
        <v>11</v>
      </c>
      <c r="B14" s="17">
        <v>0.5</v>
      </c>
      <c r="C14" s="18">
        <v>0.7</v>
      </c>
      <c r="D14" s="18">
        <v>0.6</v>
      </c>
      <c r="E14" s="18">
        <v>0.5</v>
      </c>
      <c r="F14" s="18">
        <v>0.3</v>
      </c>
      <c r="G14" s="18">
        <v>0.1</v>
      </c>
      <c r="H14" s="18">
        <v>0.2</v>
      </c>
      <c r="I14" s="18">
        <v>0.2</v>
      </c>
      <c r="J14" s="18">
        <v>0.1</v>
      </c>
      <c r="K14" s="18">
        <v>0.1</v>
      </c>
      <c r="L14" s="18">
        <v>0.1</v>
      </c>
      <c r="M14" s="18">
        <v>1</v>
      </c>
      <c r="N14" s="18">
        <v>1.4</v>
      </c>
      <c r="O14" s="18">
        <v>0.3</v>
      </c>
      <c r="P14" s="18">
        <v>0.6</v>
      </c>
      <c r="Q14" s="18">
        <v>0.7</v>
      </c>
      <c r="R14" s="18">
        <v>0.2</v>
      </c>
      <c r="S14" s="18">
        <v>0.1</v>
      </c>
      <c r="T14" s="18">
        <v>0.1</v>
      </c>
      <c r="U14" s="18">
        <v>0.3</v>
      </c>
      <c r="V14" s="18">
        <v>0.3</v>
      </c>
      <c r="W14" s="18">
        <v>0</v>
      </c>
      <c r="X14" s="18">
        <v>0.1</v>
      </c>
      <c r="Y14" s="18">
        <v>0.7</v>
      </c>
      <c r="Z14" s="36">
        <f t="shared" si="0"/>
        <v>0.3833333333333333</v>
      </c>
      <c r="AA14" s="97" t="s">
        <v>47</v>
      </c>
      <c r="AB14" s="18">
        <v>1.8</v>
      </c>
      <c r="AC14" s="107">
        <v>0.4694444444444445</v>
      </c>
      <c r="AD14" s="97" t="s">
        <v>48</v>
      </c>
      <c r="AE14" s="18">
        <v>5.1</v>
      </c>
      <c r="AF14" s="110">
        <v>0.5631944444444444</v>
      </c>
    </row>
    <row r="15" spans="1:32" ht="14.25" customHeight="1">
      <c r="A15" s="92">
        <v>12</v>
      </c>
      <c r="B15" s="11">
        <v>0.5</v>
      </c>
      <c r="C15" s="8">
        <v>0.2</v>
      </c>
      <c r="D15" s="8">
        <v>0.2</v>
      </c>
      <c r="E15" s="8">
        <v>0.2</v>
      </c>
      <c r="F15" s="8">
        <v>0.3</v>
      </c>
      <c r="G15" s="8">
        <v>0.3</v>
      </c>
      <c r="H15" s="8">
        <v>0.3</v>
      </c>
      <c r="I15" s="8">
        <v>0.3</v>
      </c>
      <c r="J15" s="8">
        <v>0.3</v>
      </c>
      <c r="K15" s="8">
        <v>0.3</v>
      </c>
      <c r="L15" s="8">
        <v>0.3</v>
      </c>
      <c r="M15" s="8">
        <v>0.2</v>
      </c>
      <c r="N15" s="8">
        <v>0.4</v>
      </c>
      <c r="O15" s="8">
        <v>0.7</v>
      </c>
      <c r="P15" s="8">
        <v>0.5</v>
      </c>
      <c r="Q15" s="8">
        <v>0.5</v>
      </c>
      <c r="R15" s="8">
        <v>0.7</v>
      </c>
      <c r="S15" s="8">
        <v>0.1</v>
      </c>
      <c r="T15" s="8">
        <v>0.4</v>
      </c>
      <c r="U15" s="8">
        <v>0.3</v>
      </c>
      <c r="V15" s="8">
        <v>0.3</v>
      </c>
      <c r="W15" s="8">
        <v>0.1</v>
      </c>
      <c r="X15" s="8">
        <v>0.1</v>
      </c>
      <c r="Y15" s="8">
        <v>0.3</v>
      </c>
      <c r="Z15" s="35">
        <f t="shared" si="0"/>
        <v>0.3249999999999999</v>
      </c>
      <c r="AA15" s="96" t="s">
        <v>54</v>
      </c>
      <c r="AB15" s="8">
        <v>1.1</v>
      </c>
      <c r="AC15" s="106">
        <v>0.6326388888888889</v>
      </c>
      <c r="AD15" s="96" t="s">
        <v>46</v>
      </c>
      <c r="AE15" s="8">
        <v>4.7</v>
      </c>
      <c r="AF15" s="109">
        <v>0.3</v>
      </c>
    </row>
    <row r="16" spans="1:32" ht="14.25" customHeight="1">
      <c r="A16" s="92">
        <v>13</v>
      </c>
      <c r="B16" s="11">
        <v>0.3</v>
      </c>
      <c r="C16" s="8">
        <v>0.1</v>
      </c>
      <c r="D16" s="8">
        <v>0.2</v>
      </c>
      <c r="E16" s="8">
        <v>0.3</v>
      </c>
      <c r="F16" s="8">
        <v>0.1</v>
      </c>
      <c r="G16" s="8">
        <v>0.3</v>
      </c>
      <c r="H16" s="8">
        <v>0.4</v>
      </c>
      <c r="I16" s="8">
        <v>0.2</v>
      </c>
      <c r="J16" s="8">
        <v>0.2</v>
      </c>
      <c r="K16" s="8">
        <v>0.1</v>
      </c>
      <c r="L16" s="8">
        <v>0.6</v>
      </c>
      <c r="M16" s="8">
        <v>0.3</v>
      </c>
      <c r="N16" s="8">
        <v>0.4</v>
      </c>
      <c r="O16" s="8">
        <v>0.1</v>
      </c>
      <c r="P16" s="8">
        <v>0</v>
      </c>
      <c r="Q16" s="8">
        <v>0</v>
      </c>
      <c r="R16" s="8">
        <v>0</v>
      </c>
      <c r="S16" s="8">
        <v>0.2</v>
      </c>
      <c r="T16" s="8">
        <v>0.2</v>
      </c>
      <c r="U16" s="8">
        <v>0.2</v>
      </c>
      <c r="V16" s="8">
        <v>0.2</v>
      </c>
      <c r="W16" s="8">
        <v>0.2</v>
      </c>
      <c r="X16" s="8">
        <v>0.2</v>
      </c>
      <c r="Y16" s="8">
        <v>0</v>
      </c>
      <c r="Z16" s="35">
        <f t="shared" si="0"/>
        <v>0.20000000000000004</v>
      </c>
      <c r="AA16" s="96" t="s">
        <v>48</v>
      </c>
      <c r="AB16" s="8">
        <v>1.2</v>
      </c>
      <c r="AC16" s="106">
        <v>0.4375</v>
      </c>
      <c r="AD16" s="96" t="s">
        <v>46</v>
      </c>
      <c r="AE16" s="8">
        <v>3.4</v>
      </c>
      <c r="AF16" s="109">
        <v>0.28750000000000003</v>
      </c>
    </row>
    <row r="17" spans="1:32" ht="14.25" customHeight="1">
      <c r="A17" s="92">
        <v>14</v>
      </c>
      <c r="B17" s="11">
        <v>0</v>
      </c>
      <c r="C17" s="8">
        <v>0.1</v>
      </c>
      <c r="D17" s="8">
        <v>0</v>
      </c>
      <c r="E17" s="8">
        <v>0.1</v>
      </c>
      <c r="F17" s="8">
        <v>0.2</v>
      </c>
      <c r="G17" s="8">
        <v>0.3</v>
      </c>
      <c r="H17" s="8">
        <v>0.3</v>
      </c>
      <c r="I17" s="8">
        <v>0.3</v>
      </c>
      <c r="J17" s="8">
        <v>0.3</v>
      </c>
      <c r="K17" s="8">
        <v>0.3</v>
      </c>
      <c r="L17" s="8">
        <v>0.6</v>
      </c>
      <c r="M17" s="8">
        <v>0.7</v>
      </c>
      <c r="N17" s="8">
        <v>0.7</v>
      </c>
      <c r="O17" s="8">
        <v>0.7</v>
      </c>
      <c r="P17" s="8">
        <v>0.5</v>
      </c>
      <c r="Q17" s="8">
        <v>0.6</v>
      </c>
      <c r="R17" s="8">
        <v>0.5</v>
      </c>
      <c r="S17" s="8">
        <v>0.3</v>
      </c>
      <c r="T17" s="8">
        <v>0</v>
      </c>
      <c r="U17" s="8">
        <v>0</v>
      </c>
      <c r="V17" s="8">
        <v>0</v>
      </c>
      <c r="W17" s="8">
        <v>0.1</v>
      </c>
      <c r="X17" s="8">
        <v>0.4</v>
      </c>
      <c r="Y17" s="8">
        <v>0.2</v>
      </c>
      <c r="Z17" s="35">
        <f t="shared" si="0"/>
        <v>0.3</v>
      </c>
      <c r="AA17" s="96" t="s">
        <v>56</v>
      </c>
      <c r="AB17" s="8">
        <v>0.9</v>
      </c>
      <c r="AC17" s="106">
        <v>0.6805555555555555</v>
      </c>
      <c r="AD17" s="96" t="s">
        <v>49</v>
      </c>
      <c r="AE17" s="8">
        <v>3.9</v>
      </c>
      <c r="AF17" s="109">
        <v>0.5506944444444445</v>
      </c>
    </row>
    <row r="18" spans="1:32" ht="14.25" customHeight="1">
      <c r="A18" s="92">
        <v>15</v>
      </c>
      <c r="B18" s="11">
        <v>0.2</v>
      </c>
      <c r="C18" s="8">
        <v>0.2</v>
      </c>
      <c r="D18" s="8">
        <v>0.2</v>
      </c>
      <c r="E18" s="8">
        <v>0.3</v>
      </c>
      <c r="F18" s="8">
        <v>0.2</v>
      </c>
      <c r="G18" s="8">
        <v>0.1</v>
      </c>
      <c r="H18" s="8">
        <v>0.4</v>
      </c>
      <c r="I18" s="8">
        <v>0.3</v>
      </c>
      <c r="J18" s="8">
        <v>0.5</v>
      </c>
      <c r="K18" s="8">
        <v>1</v>
      </c>
      <c r="L18" s="8">
        <v>0.4</v>
      </c>
      <c r="M18" s="8">
        <v>0.4</v>
      </c>
      <c r="N18" s="8">
        <v>0.4</v>
      </c>
      <c r="O18" s="8">
        <v>0.6</v>
      </c>
      <c r="P18" s="8">
        <v>0.6</v>
      </c>
      <c r="Q18" s="8">
        <v>0.5</v>
      </c>
      <c r="R18" s="8">
        <v>0.3</v>
      </c>
      <c r="S18" s="8">
        <v>0</v>
      </c>
      <c r="T18" s="8">
        <v>0.1</v>
      </c>
      <c r="U18" s="8">
        <v>0.3</v>
      </c>
      <c r="V18" s="8">
        <v>0.3</v>
      </c>
      <c r="W18" s="8">
        <v>0.3</v>
      </c>
      <c r="X18" s="8">
        <v>0.3</v>
      </c>
      <c r="Y18" s="8">
        <v>0.1</v>
      </c>
      <c r="Z18" s="35">
        <f t="shared" si="0"/>
        <v>0.33333333333333326</v>
      </c>
      <c r="AA18" s="96" t="s">
        <v>47</v>
      </c>
      <c r="AB18" s="8">
        <v>1.4</v>
      </c>
      <c r="AC18" s="106">
        <v>0.41041666666666665</v>
      </c>
      <c r="AD18" s="96" t="s">
        <v>47</v>
      </c>
      <c r="AE18" s="8">
        <v>4.5</v>
      </c>
      <c r="AF18" s="109">
        <v>0.40347222222222223</v>
      </c>
    </row>
    <row r="19" spans="1:32" ht="14.25" customHeight="1">
      <c r="A19" s="92">
        <v>16</v>
      </c>
      <c r="B19" s="11">
        <v>0.2</v>
      </c>
      <c r="C19" s="8">
        <v>0.3</v>
      </c>
      <c r="D19" s="8">
        <v>0.3</v>
      </c>
      <c r="E19" s="8">
        <v>0.6</v>
      </c>
      <c r="F19" s="8">
        <v>0.5</v>
      </c>
      <c r="G19" s="8">
        <v>0</v>
      </c>
      <c r="H19" s="8">
        <v>0</v>
      </c>
      <c r="I19" s="8">
        <v>0</v>
      </c>
      <c r="J19" s="8">
        <v>0.1</v>
      </c>
      <c r="K19" s="8">
        <v>0.3</v>
      </c>
      <c r="L19" s="8">
        <v>0.1</v>
      </c>
      <c r="M19" s="8">
        <v>0.2</v>
      </c>
      <c r="N19" s="8">
        <v>0.5</v>
      </c>
      <c r="O19" s="8">
        <v>0.3</v>
      </c>
      <c r="P19" s="8">
        <v>0.2</v>
      </c>
      <c r="Q19" s="8">
        <v>0</v>
      </c>
      <c r="R19" s="8">
        <v>0</v>
      </c>
      <c r="S19" s="8">
        <v>0.2</v>
      </c>
      <c r="T19" s="8">
        <v>0.1</v>
      </c>
      <c r="U19" s="8">
        <v>0.3</v>
      </c>
      <c r="V19" s="8">
        <v>0.2</v>
      </c>
      <c r="W19" s="8">
        <v>0.2</v>
      </c>
      <c r="X19" s="8">
        <v>0.2</v>
      </c>
      <c r="Y19" s="8">
        <v>0.2</v>
      </c>
      <c r="Z19" s="35">
        <f t="shared" si="0"/>
        <v>0.20833333333333337</v>
      </c>
      <c r="AA19" s="96" t="s">
        <v>47</v>
      </c>
      <c r="AB19" s="8">
        <v>0.8</v>
      </c>
      <c r="AC19" s="106">
        <v>0.49722222222222223</v>
      </c>
      <c r="AD19" s="96" t="s">
        <v>48</v>
      </c>
      <c r="AE19" s="8">
        <v>2.4</v>
      </c>
      <c r="AF19" s="109">
        <v>0.49583333333333335</v>
      </c>
    </row>
    <row r="20" spans="1:32" ht="14.25" customHeight="1">
      <c r="A20" s="92">
        <v>17</v>
      </c>
      <c r="B20" s="11">
        <v>0.1</v>
      </c>
      <c r="C20" s="8">
        <v>0.2</v>
      </c>
      <c r="D20" s="8">
        <v>0.2</v>
      </c>
      <c r="E20" s="8">
        <v>0.1</v>
      </c>
      <c r="F20" s="8">
        <v>0.2</v>
      </c>
      <c r="G20" s="8">
        <v>0.4</v>
      </c>
      <c r="H20" s="8">
        <v>0</v>
      </c>
      <c r="I20" s="8">
        <v>0.2</v>
      </c>
      <c r="J20" s="8">
        <v>0</v>
      </c>
      <c r="K20" s="8">
        <v>0.1</v>
      </c>
      <c r="L20" s="8">
        <v>0.1</v>
      </c>
      <c r="M20" s="8">
        <v>0.4</v>
      </c>
      <c r="N20" s="8">
        <v>0.4</v>
      </c>
      <c r="O20" s="8">
        <v>0.1</v>
      </c>
      <c r="P20" s="8">
        <v>0</v>
      </c>
      <c r="Q20" s="8">
        <v>0.1</v>
      </c>
      <c r="R20" s="8">
        <v>0</v>
      </c>
      <c r="S20" s="8">
        <v>0</v>
      </c>
      <c r="T20" s="8">
        <v>0.1</v>
      </c>
      <c r="U20" s="8">
        <v>0</v>
      </c>
      <c r="V20" s="8">
        <v>0.1</v>
      </c>
      <c r="W20" s="8">
        <v>0.2</v>
      </c>
      <c r="X20" s="8">
        <v>0.4</v>
      </c>
      <c r="Y20" s="8">
        <v>0.3</v>
      </c>
      <c r="Z20" s="35">
        <f t="shared" si="0"/>
        <v>0.1541666666666667</v>
      </c>
      <c r="AA20" s="96" t="s">
        <v>60</v>
      </c>
      <c r="AB20" s="8">
        <v>0.6</v>
      </c>
      <c r="AC20" s="106">
        <v>0.94375</v>
      </c>
      <c r="AD20" s="96" t="s">
        <v>60</v>
      </c>
      <c r="AE20" s="8">
        <v>3.3</v>
      </c>
      <c r="AF20" s="109">
        <v>0.90625</v>
      </c>
    </row>
    <row r="21" spans="1:32" ht="14.25" customHeight="1">
      <c r="A21" s="92">
        <v>18</v>
      </c>
      <c r="B21" s="11">
        <v>0.2</v>
      </c>
      <c r="C21" s="8">
        <v>0.2</v>
      </c>
      <c r="D21" s="8">
        <v>0.3</v>
      </c>
      <c r="E21" s="8">
        <v>0.6</v>
      </c>
      <c r="F21" s="8">
        <v>0.2</v>
      </c>
      <c r="G21" s="8">
        <v>0</v>
      </c>
      <c r="H21" s="8">
        <v>0.3</v>
      </c>
      <c r="I21" s="8">
        <v>0.2</v>
      </c>
      <c r="J21" s="8">
        <v>0</v>
      </c>
      <c r="K21" s="8">
        <v>0.4</v>
      </c>
      <c r="L21" s="8">
        <v>0.3</v>
      </c>
      <c r="M21" s="8">
        <v>0.2</v>
      </c>
      <c r="N21" s="8">
        <v>0.4</v>
      </c>
      <c r="O21" s="8">
        <v>0.3</v>
      </c>
      <c r="P21" s="8">
        <v>0.4</v>
      </c>
      <c r="Q21" s="8">
        <v>0.4</v>
      </c>
      <c r="R21" s="8">
        <v>0.1</v>
      </c>
      <c r="S21" s="8">
        <v>0.1</v>
      </c>
      <c r="T21" s="8">
        <v>0</v>
      </c>
      <c r="U21" s="8">
        <v>0</v>
      </c>
      <c r="V21" s="8">
        <v>0.1</v>
      </c>
      <c r="W21" s="8">
        <v>0.1</v>
      </c>
      <c r="X21" s="8">
        <v>0.3</v>
      </c>
      <c r="Y21" s="8">
        <v>0</v>
      </c>
      <c r="Z21" s="35">
        <f t="shared" si="0"/>
        <v>0.2124999999999999</v>
      </c>
      <c r="AA21" s="96" t="s">
        <v>47</v>
      </c>
      <c r="AB21" s="8">
        <v>0.9</v>
      </c>
      <c r="AC21" s="106">
        <v>0.16041666666666668</v>
      </c>
      <c r="AD21" s="96" t="s">
        <v>61</v>
      </c>
      <c r="AE21" s="8">
        <v>4.2</v>
      </c>
      <c r="AF21" s="109">
        <v>0.6236111111111111</v>
      </c>
    </row>
    <row r="22" spans="1:32" ht="14.25" customHeight="1">
      <c r="A22" s="92">
        <v>19</v>
      </c>
      <c r="B22" s="11">
        <v>0.1</v>
      </c>
      <c r="C22" s="8">
        <v>0.3</v>
      </c>
      <c r="D22" s="8">
        <v>0.4</v>
      </c>
      <c r="E22" s="8">
        <v>0.3</v>
      </c>
      <c r="F22" s="8">
        <v>0.2</v>
      </c>
      <c r="G22" s="8">
        <v>0.3</v>
      </c>
      <c r="H22" s="8">
        <v>0.2</v>
      </c>
      <c r="I22" s="8">
        <v>0.4</v>
      </c>
      <c r="J22" s="8">
        <v>0.7</v>
      </c>
      <c r="K22" s="8">
        <v>0.4</v>
      </c>
      <c r="L22" s="8">
        <v>0.6</v>
      </c>
      <c r="M22" s="8">
        <v>0.4</v>
      </c>
      <c r="N22" s="8">
        <v>0.6</v>
      </c>
      <c r="O22" s="8">
        <v>0.6</v>
      </c>
      <c r="P22" s="8">
        <v>0.5</v>
      </c>
      <c r="Q22" s="8">
        <v>0.5</v>
      </c>
      <c r="R22" s="8">
        <v>0.5</v>
      </c>
      <c r="S22" s="8">
        <v>0</v>
      </c>
      <c r="T22" s="8">
        <v>0</v>
      </c>
      <c r="U22" s="8">
        <v>0.2</v>
      </c>
      <c r="V22" s="8">
        <v>0.1</v>
      </c>
      <c r="W22" s="8">
        <v>0.3</v>
      </c>
      <c r="X22" s="8">
        <v>0</v>
      </c>
      <c r="Y22" s="8">
        <v>0.1</v>
      </c>
      <c r="Z22" s="35">
        <f t="shared" si="0"/>
        <v>0.3208333333333333</v>
      </c>
      <c r="AA22" s="96" t="s">
        <v>56</v>
      </c>
      <c r="AB22" s="8">
        <v>1</v>
      </c>
      <c r="AC22" s="106">
        <v>0.5923611111111111</v>
      </c>
      <c r="AD22" s="96" t="s">
        <v>54</v>
      </c>
      <c r="AE22" s="8">
        <v>3.7</v>
      </c>
      <c r="AF22" s="109">
        <v>0.5611111111111111</v>
      </c>
    </row>
    <row r="23" spans="1:32" ht="14.25" customHeight="1">
      <c r="A23" s="92">
        <v>20</v>
      </c>
      <c r="B23" s="11">
        <v>0.2</v>
      </c>
      <c r="C23" s="8">
        <v>0</v>
      </c>
      <c r="D23" s="8">
        <v>0</v>
      </c>
      <c r="E23" s="8">
        <v>0</v>
      </c>
      <c r="F23" s="8">
        <v>0.1</v>
      </c>
      <c r="G23" s="8">
        <v>0.3</v>
      </c>
      <c r="H23" s="8">
        <v>0.8</v>
      </c>
      <c r="I23" s="8">
        <v>0.6</v>
      </c>
      <c r="J23" s="8">
        <v>0.7</v>
      </c>
      <c r="K23" s="8">
        <v>1.3</v>
      </c>
      <c r="L23" s="8">
        <v>1.3</v>
      </c>
      <c r="M23" s="8">
        <v>0.6</v>
      </c>
      <c r="N23" s="8">
        <v>0.5</v>
      </c>
      <c r="O23" s="8">
        <v>0.8</v>
      </c>
      <c r="P23" s="8">
        <v>0.7</v>
      </c>
      <c r="Q23" s="8">
        <v>0.6</v>
      </c>
      <c r="R23" s="8">
        <v>0.2</v>
      </c>
      <c r="S23" s="8">
        <v>0.2</v>
      </c>
      <c r="T23" s="8">
        <v>0.4</v>
      </c>
      <c r="U23" s="8">
        <v>0.5</v>
      </c>
      <c r="V23" s="8">
        <v>0.1</v>
      </c>
      <c r="W23" s="8">
        <v>0.8</v>
      </c>
      <c r="X23" s="8">
        <v>0.6</v>
      </c>
      <c r="Y23" s="8">
        <v>0.5</v>
      </c>
      <c r="Z23" s="35">
        <f t="shared" si="0"/>
        <v>0.49166666666666664</v>
      </c>
      <c r="AA23" s="96" t="s">
        <v>47</v>
      </c>
      <c r="AB23" s="8">
        <v>1.4</v>
      </c>
      <c r="AC23" s="106">
        <v>0.4597222222222222</v>
      </c>
      <c r="AD23" s="96" t="s">
        <v>48</v>
      </c>
      <c r="AE23" s="8">
        <v>5.3</v>
      </c>
      <c r="AF23" s="109">
        <v>0.3840277777777778</v>
      </c>
    </row>
    <row r="24" spans="1:32" ht="14.25" customHeight="1">
      <c r="A24" s="93">
        <v>21</v>
      </c>
      <c r="B24" s="17">
        <v>0.1</v>
      </c>
      <c r="C24" s="18">
        <v>0.1</v>
      </c>
      <c r="D24" s="18">
        <v>0.4</v>
      </c>
      <c r="E24" s="18">
        <v>0.1</v>
      </c>
      <c r="F24" s="18">
        <v>0.2</v>
      </c>
      <c r="G24" s="18">
        <v>0.3</v>
      </c>
      <c r="H24" s="18">
        <v>0.1</v>
      </c>
      <c r="I24" s="18">
        <v>0.4</v>
      </c>
      <c r="J24" s="18">
        <v>0.3</v>
      </c>
      <c r="K24" s="18">
        <v>0.1</v>
      </c>
      <c r="L24" s="18">
        <v>0.7</v>
      </c>
      <c r="M24" s="18">
        <v>1.1</v>
      </c>
      <c r="N24" s="18">
        <v>1</v>
      </c>
      <c r="O24" s="18">
        <v>1</v>
      </c>
      <c r="P24" s="18">
        <v>1.1</v>
      </c>
      <c r="Q24" s="18">
        <v>0.5</v>
      </c>
      <c r="R24" s="18">
        <v>0.6</v>
      </c>
      <c r="S24" s="18">
        <v>0.9</v>
      </c>
      <c r="T24" s="18">
        <v>0.6</v>
      </c>
      <c r="U24" s="18">
        <v>0.7</v>
      </c>
      <c r="V24" s="18">
        <v>0.3</v>
      </c>
      <c r="W24" s="18">
        <v>0.1</v>
      </c>
      <c r="X24" s="18">
        <v>0.1</v>
      </c>
      <c r="Y24" s="18">
        <v>0.3</v>
      </c>
      <c r="Z24" s="36">
        <f t="shared" si="0"/>
        <v>0.46249999999999997</v>
      </c>
      <c r="AA24" s="97" t="s">
        <v>47</v>
      </c>
      <c r="AB24" s="18">
        <v>1.6</v>
      </c>
      <c r="AC24" s="107">
        <v>0.3986111111111111</v>
      </c>
      <c r="AD24" s="97" t="s">
        <v>54</v>
      </c>
      <c r="AE24" s="18">
        <v>6</v>
      </c>
      <c r="AF24" s="110">
        <v>0.5958333333333333</v>
      </c>
    </row>
    <row r="25" spans="1:32" ht="14.25" customHeight="1">
      <c r="A25" s="92">
        <v>22</v>
      </c>
      <c r="B25" s="11">
        <v>0.4</v>
      </c>
      <c r="C25" s="8">
        <v>0.3</v>
      </c>
      <c r="D25" s="8">
        <v>0.4</v>
      </c>
      <c r="E25" s="8">
        <v>0.5</v>
      </c>
      <c r="F25" s="8">
        <v>0.3</v>
      </c>
      <c r="G25" s="8">
        <v>0.3</v>
      </c>
      <c r="H25" s="8">
        <v>0.3</v>
      </c>
      <c r="I25" s="8">
        <v>0.2</v>
      </c>
      <c r="J25" s="8">
        <v>0.1</v>
      </c>
      <c r="K25" s="8">
        <v>0.3</v>
      </c>
      <c r="L25" s="8">
        <v>0.2</v>
      </c>
      <c r="M25" s="8">
        <v>0.2</v>
      </c>
      <c r="N25" s="8">
        <v>0.4</v>
      </c>
      <c r="O25" s="8">
        <v>0.4</v>
      </c>
      <c r="P25" s="8">
        <v>0.4</v>
      </c>
      <c r="Q25" s="8">
        <v>0.3</v>
      </c>
      <c r="R25" s="8">
        <v>0.2</v>
      </c>
      <c r="S25" s="8">
        <v>0</v>
      </c>
      <c r="T25" s="8">
        <v>0.1</v>
      </c>
      <c r="U25" s="8">
        <v>0</v>
      </c>
      <c r="V25" s="8">
        <v>0.1</v>
      </c>
      <c r="W25" s="8">
        <v>0.3</v>
      </c>
      <c r="X25" s="8">
        <v>0.1</v>
      </c>
      <c r="Y25" s="8">
        <v>0.2</v>
      </c>
      <c r="Z25" s="35">
        <f t="shared" si="0"/>
        <v>0.25</v>
      </c>
      <c r="AA25" s="96" t="s">
        <v>47</v>
      </c>
      <c r="AB25" s="8">
        <v>1.7</v>
      </c>
      <c r="AC25" s="106">
        <v>0.43124999999999997</v>
      </c>
      <c r="AD25" s="96" t="s">
        <v>54</v>
      </c>
      <c r="AE25" s="8">
        <v>4.6</v>
      </c>
      <c r="AF25" s="109">
        <v>0.4270833333333333</v>
      </c>
    </row>
    <row r="26" spans="1:32" ht="14.25" customHeight="1">
      <c r="A26" s="92">
        <v>23</v>
      </c>
      <c r="B26" s="11">
        <v>0.4</v>
      </c>
      <c r="C26" s="8">
        <v>0.6</v>
      </c>
      <c r="D26" s="8">
        <v>0.3</v>
      </c>
      <c r="E26" s="8">
        <v>0.2</v>
      </c>
      <c r="F26" s="8">
        <v>0.2</v>
      </c>
      <c r="G26" s="8">
        <v>0.3</v>
      </c>
      <c r="H26" s="8">
        <v>0.5</v>
      </c>
      <c r="I26" s="8">
        <v>0.4</v>
      </c>
      <c r="J26" s="8">
        <v>0.3</v>
      </c>
      <c r="K26" s="8">
        <v>0.2</v>
      </c>
      <c r="L26" s="8">
        <v>0.7</v>
      </c>
      <c r="M26" s="8">
        <v>0.3</v>
      </c>
      <c r="N26" s="8">
        <v>0.4</v>
      </c>
      <c r="O26" s="8">
        <v>0.8</v>
      </c>
      <c r="P26" s="8">
        <v>0.7</v>
      </c>
      <c r="Q26" s="8">
        <v>0.3</v>
      </c>
      <c r="R26" s="8">
        <v>0.9</v>
      </c>
      <c r="S26" s="8">
        <v>0.4</v>
      </c>
      <c r="T26" s="8">
        <v>0.5</v>
      </c>
      <c r="U26" s="8">
        <v>0.6</v>
      </c>
      <c r="V26" s="8">
        <v>0.3</v>
      </c>
      <c r="W26" s="8">
        <v>0.1</v>
      </c>
      <c r="X26" s="8">
        <v>0.2</v>
      </c>
      <c r="Y26" s="8">
        <v>0.2</v>
      </c>
      <c r="Z26" s="35">
        <f t="shared" si="0"/>
        <v>0.40833333333333327</v>
      </c>
      <c r="AA26" s="96" t="s">
        <v>60</v>
      </c>
      <c r="AB26" s="8">
        <v>1.1</v>
      </c>
      <c r="AC26" s="106">
        <v>0.7048611111111112</v>
      </c>
      <c r="AD26" s="96" t="s">
        <v>60</v>
      </c>
      <c r="AE26" s="8">
        <v>5.3</v>
      </c>
      <c r="AF26" s="109">
        <v>0.5819444444444445</v>
      </c>
    </row>
    <row r="27" spans="1:32" ht="14.25" customHeight="1">
      <c r="A27" s="92">
        <v>24</v>
      </c>
      <c r="B27" s="11">
        <v>0.2</v>
      </c>
      <c r="C27" s="8">
        <v>0.1</v>
      </c>
      <c r="D27" s="8">
        <v>0.2</v>
      </c>
      <c r="E27" s="8">
        <v>0</v>
      </c>
      <c r="F27" s="8">
        <v>0.4</v>
      </c>
      <c r="G27" s="8">
        <v>0.1</v>
      </c>
      <c r="H27" s="8">
        <v>0</v>
      </c>
      <c r="I27" s="8">
        <v>0</v>
      </c>
      <c r="J27" s="8">
        <v>0</v>
      </c>
      <c r="K27" s="8">
        <v>0.1</v>
      </c>
      <c r="L27" s="8">
        <v>0</v>
      </c>
      <c r="M27" s="8">
        <v>0.2</v>
      </c>
      <c r="N27" s="8">
        <v>0.5</v>
      </c>
      <c r="O27" s="8">
        <v>0.4</v>
      </c>
      <c r="P27" s="8">
        <v>0</v>
      </c>
      <c r="Q27" s="8">
        <v>0.2</v>
      </c>
      <c r="R27" s="8">
        <v>0</v>
      </c>
      <c r="S27" s="8">
        <v>0.1</v>
      </c>
      <c r="T27" s="8">
        <v>0.3</v>
      </c>
      <c r="U27" s="8">
        <v>0.2</v>
      </c>
      <c r="V27" s="8">
        <v>0.1</v>
      </c>
      <c r="W27" s="8">
        <v>0.1</v>
      </c>
      <c r="X27" s="8">
        <v>0.3</v>
      </c>
      <c r="Y27" s="8">
        <v>0.4</v>
      </c>
      <c r="Z27" s="35">
        <f t="shared" si="0"/>
        <v>0.1625</v>
      </c>
      <c r="AA27" s="96" t="s">
        <v>47</v>
      </c>
      <c r="AB27" s="8">
        <v>1.3</v>
      </c>
      <c r="AC27" s="106">
        <v>0.5243055555555556</v>
      </c>
      <c r="AD27" s="96" t="s">
        <v>58</v>
      </c>
      <c r="AE27" s="8">
        <v>3.9</v>
      </c>
      <c r="AF27" s="109">
        <v>0.9895833333333334</v>
      </c>
    </row>
    <row r="28" spans="1:32" ht="14.25" customHeight="1">
      <c r="A28" s="92">
        <v>25</v>
      </c>
      <c r="B28" s="11">
        <v>0.1</v>
      </c>
      <c r="C28" s="8">
        <v>0.1</v>
      </c>
      <c r="D28" s="8">
        <v>0</v>
      </c>
      <c r="E28" s="8">
        <v>0</v>
      </c>
      <c r="F28" s="8">
        <v>0.1</v>
      </c>
      <c r="G28" s="8">
        <v>0.1</v>
      </c>
      <c r="H28" s="8">
        <v>0.2</v>
      </c>
      <c r="I28" s="8">
        <v>0.2</v>
      </c>
      <c r="J28" s="8">
        <v>0.1</v>
      </c>
      <c r="K28" s="8">
        <v>0.1</v>
      </c>
      <c r="L28" s="8">
        <v>0.2</v>
      </c>
      <c r="M28" s="8">
        <v>0.7</v>
      </c>
      <c r="N28" s="8">
        <v>0.5</v>
      </c>
      <c r="O28" s="8">
        <v>0.6</v>
      </c>
      <c r="P28" s="8">
        <v>0.4</v>
      </c>
      <c r="Q28" s="8">
        <v>0.4</v>
      </c>
      <c r="R28" s="8">
        <v>0.3</v>
      </c>
      <c r="S28" s="8">
        <v>0</v>
      </c>
      <c r="T28" s="8">
        <v>0.6</v>
      </c>
      <c r="U28" s="8">
        <v>0.1</v>
      </c>
      <c r="V28" s="8">
        <v>0.1</v>
      </c>
      <c r="W28" s="8">
        <v>0.3</v>
      </c>
      <c r="X28" s="8">
        <v>0.2</v>
      </c>
      <c r="Y28" s="8">
        <v>0.1</v>
      </c>
      <c r="Z28" s="35">
        <f t="shared" si="0"/>
        <v>0.2291666666666666</v>
      </c>
      <c r="AA28" s="96" t="s">
        <v>54</v>
      </c>
      <c r="AB28" s="8">
        <v>0.9</v>
      </c>
      <c r="AC28" s="106">
        <v>0.6715277777777778</v>
      </c>
      <c r="AD28" s="96" t="s">
        <v>56</v>
      </c>
      <c r="AE28" s="8">
        <v>3.8</v>
      </c>
      <c r="AF28" s="109">
        <v>0.3909722222222222</v>
      </c>
    </row>
    <row r="29" spans="1:32" ht="14.25" customHeight="1">
      <c r="A29" s="92">
        <v>26</v>
      </c>
      <c r="B29" s="11">
        <v>0.1</v>
      </c>
      <c r="C29" s="8">
        <v>0.3</v>
      </c>
      <c r="D29" s="8">
        <v>0.3</v>
      </c>
      <c r="E29" s="8">
        <v>0.2</v>
      </c>
      <c r="F29" s="8">
        <v>0.1</v>
      </c>
      <c r="G29" s="8">
        <v>0.3</v>
      </c>
      <c r="H29" s="8">
        <v>0.1</v>
      </c>
      <c r="I29" s="8">
        <v>0.4</v>
      </c>
      <c r="J29" s="8">
        <v>0.3</v>
      </c>
      <c r="K29" s="8">
        <v>0.5</v>
      </c>
      <c r="L29" s="8">
        <v>0.1</v>
      </c>
      <c r="M29" s="8">
        <v>0.3</v>
      </c>
      <c r="N29" s="8">
        <v>0.6</v>
      </c>
      <c r="O29" s="8">
        <v>0.5</v>
      </c>
      <c r="P29" s="8">
        <v>0.5</v>
      </c>
      <c r="Q29" s="8">
        <v>0.6</v>
      </c>
      <c r="R29" s="8">
        <v>0.6</v>
      </c>
      <c r="S29" s="8">
        <v>0.2</v>
      </c>
      <c r="T29" s="8">
        <v>0.7</v>
      </c>
      <c r="U29" s="8">
        <v>0.5</v>
      </c>
      <c r="V29" s="8">
        <v>0.2</v>
      </c>
      <c r="W29" s="8">
        <v>0.1</v>
      </c>
      <c r="X29" s="8">
        <v>0.1</v>
      </c>
      <c r="Y29" s="8">
        <v>0.2</v>
      </c>
      <c r="Z29" s="35">
        <f t="shared" si="0"/>
        <v>0.32499999999999996</v>
      </c>
      <c r="AA29" s="96" t="s">
        <v>46</v>
      </c>
      <c r="AB29" s="8">
        <v>0.9</v>
      </c>
      <c r="AC29" s="106">
        <v>0.7944444444444444</v>
      </c>
      <c r="AD29" s="96" t="s">
        <v>56</v>
      </c>
      <c r="AE29" s="8">
        <v>4.7</v>
      </c>
      <c r="AF29" s="109">
        <v>0.6166666666666667</v>
      </c>
    </row>
    <row r="30" spans="1:32" ht="14.25" customHeight="1">
      <c r="A30" s="92">
        <v>27</v>
      </c>
      <c r="B30" s="11">
        <v>0.4</v>
      </c>
      <c r="C30" s="8">
        <v>0.3</v>
      </c>
      <c r="D30" s="8">
        <v>0.2</v>
      </c>
      <c r="E30" s="8">
        <v>0.6</v>
      </c>
      <c r="F30" s="8">
        <v>0.4</v>
      </c>
      <c r="G30" s="8">
        <v>0.4</v>
      </c>
      <c r="H30" s="8">
        <v>0.4</v>
      </c>
      <c r="I30" s="8">
        <v>0.1</v>
      </c>
      <c r="J30" s="8">
        <v>0.3</v>
      </c>
      <c r="K30" s="8">
        <v>0.1</v>
      </c>
      <c r="L30" s="8">
        <v>0.2</v>
      </c>
      <c r="M30" s="8">
        <v>0.1</v>
      </c>
      <c r="N30" s="8">
        <v>0.1</v>
      </c>
      <c r="O30" s="8">
        <v>0.3</v>
      </c>
      <c r="P30" s="8">
        <v>0.2</v>
      </c>
      <c r="Q30" s="8">
        <v>0.3</v>
      </c>
      <c r="R30" s="8">
        <v>0.6</v>
      </c>
      <c r="S30" s="8">
        <v>0.4</v>
      </c>
      <c r="T30" s="8">
        <v>0.2</v>
      </c>
      <c r="U30" s="8">
        <v>0.1</v>
      </c>
      <c r="V30" s="8">
        <v>0.5</v>
      </c>
      <c r="W30" s="8">
        <v>0</v>
      </c>
      <c r="X30" s="8">
        <v>0</v>
      </c>
      <c r="Y30" s="8">
        <v>0</v>
      </c>
      <c r="Z30" s="35">
        <f t="shared" si="0"/>
        <v>0.2583333333333333</v>
      </c>
      <c r="AA30" s="96" t="s">
        <v>51</v>
      </c>
      <c r="AB30" s="8">
        <v>1.1</v>
      </c>
      <c r="AC30" s="106">
        <v>0.7034722222222222</v>
      </c>
      <c r="AD30" s="96" t="s">
        <v>49</v>
      </c>
      <c r="AE30" s="8">
        <v>3.5</v>
      </c>
      <c r="AF30" s="109">
        <v>0.4284722222222222</v>
      </c>
    </row>
    <row r="31" spans="1:32" ht="14.25" customHeight="1">
      <c r="A31" s="92">
        <v>28</v>
      </c>
      <c r="B31" s="11">
        <v>0</v>
      </c>
      <c r="C31" s="8">
        <v>0</v>
      </c>
      <c r="D31" s="8">
        <v>0</v>
      </c>
      <c r="E31" s="8">
        <v>0</v>
      </c>
      <c r="F31" s="8">
        <v>0.1</v>
      </c>
      <c r="G31" s="8">
        <v>0</v>
      </c>
      <c r="H31" s="8">
        <v>0.1</v>
      </c>
      <c r="I31" s="8">
        <v>0</v>
      </c>
      <c r="J31" s="8">
        <v>0.3</v>
      </c>
      <c r="K31" s="8">
        <v>0.2</v>
      </c>
      <c r="L31" s="8">
        <v>0.6</v>
      </c>
      <c r="M31" s="8">
        <v>0.5</v>
      </c>
      <c r="N31" s="8">
        <v>0.5</v>
      </c>
      <c r="O31" s="8">
        <v>0.6</v>
      </c>
      <c r="P31" s="8">
        <v>0.3</v>
      </c>
      <c r="Q31" s="8">
        <v>0.3</v>
      </c>
      <c r="R31" s="8">
        <v>0.3</v>
      </c>
      <c r="S31" s="8">
        <v>0.4</v>
      </c>
      <c r="T31" s="8">
        <v>0.1</v>
      </c>
      <c r="U31" s="8">
        <v>0.2</v>
      </c>
      <c r="V31" s="8">
        <v>0.2</v>
      </c>
      <c r="W31" s="8">
        <v>0.4</v>
      </c>
      <c r="X31" s="8">
        <v>0</v>
      </c>
      <c r="Y31" s="8">
        <v>0</v>
      </c>
      <c r="Z31" s="35">
        <f t="shared" si="0"/>
        <v>0.2125</v>
      </c>
      <c r="AA31" s="96" t="s">
        <v>56</v>
      </c>
      <c r="AB31" s="8">
        <v>1</v>
      </c>
      <c r="AC31" s="106">
        <v>0.59375</v>
      </c>
      <c r="AD31" s="96" t="s">
        <v>56</v>
      </c>
      <c r="AE31" s="8">
        <v>3.6</v>
      </c>
      <c r="AF31" s="109">
        <v>0.6402777777777778</v>
      </c>
    </row>
    <row r="32" spans="1:32" ht="14.25" customHeight="1">
      <c r="A32" s="92">
        <v>29</v>
      </c>
      <c r="B32" s="11">
        <v>0</v>
      </c>
      <c r="C32" s="8">
        <v>0.1</v>
      </c>
      <c r="D32" s="8">
        <v>0.1</v>
      </c>
      <c r="E32" s="8">
        <v>0.1</v>
      </c>
      <c r="F32" s="8">
        <v>0</v>
      </c>
      <c r="G32" s="8">
        <v>0</v>
      </c>
      <c r="H32" s="8">
        <v>0.2</v>
      </c>
      <c r="I32" s="8">
        <v>0</v>
      </c>
      <c r="J32" s="8">
        <v>0.3</v>
      </c>
      <c r="K32" s="8">
        <v>0.2</v>
      </c>
      <c r="L32" s="8">
        <v>0.3</v>
      </c>
      <c r="M32" s="8">
        <v>0.1</v>
      </c>
      <c r="N32" s="8">
        <v>0.1</v>
      </c>
      <c r="O32" s="8">
        <v>0.2</v>
      </c>
      <c r="P32" s="8">
        <v>0.2</v>
      </c>
      <c r="Q32" s="8">
        <v>0.3</v>
      </c>
      <c r="R32" s="8">
        <v>0.4</v>
      </c>
      <c r="S32" s="8">
        <v>0.3</v>
      </c>
      <c r="T32" s="8">
        <v>0.1</v>
      </c>
      <c r="U32" s="8">
        <v>0.2</v>
      </c>
      <c r="V32" s="8">
        <v>0.2</v>
      </c>
      <c r="W32" s="8">
        <v>0.1</v>
      </c>
      <c r="X32" s="8">
        <v>0.1</v>
      </c>
      <c r="Y32" s="8">
        <v>0.2</v>
      </c>
      <c r="Z32" s="35">
        <f t="shared" si="0"/>
        <v>0.15833333333333335</v>
      </c>
      <c r="AA32" s="96" t="s">
        <v>51</v>
      </c>
      <c r="AB32" s="8">
        <v>0.5</v>
      </c>
      <c r="AC32" s="106">
        <v>0.9236111111111112</v>
      </c>
      <c r="AD32" s="96" t="s">
        <v>56</v>
      </c>
      <c r="AE32" s="8">
        <v>3.1</v>
      </c>
      <c r="AF32" s="109">
        <v>0.7409722222222223</v>
      </c>
    </row>
    <row r="33" spans="1:32" ht="14.25" customHeight="1">
      <c r="A33" s="92">
        <v>30</v>
      </c>
      <c r="B33" s="11">
        <v>0.1</v>
      </c>
      <c r="C33" s="8">
        <v>0.4</v>
      </c>
      <c r="D33" s="8">
        <v>0.4</v>
      </c>
      <c r="E33" s="8">
        <v>0.1</v>
      </c>
      <c r="F33" s="8">
        <v>0.1</v>
      </c>
      <c r="G33" s="8">
        <v>0.2</v>
      </c>
      <c r="H33" s="8">
        <v>0.8</v>
      </c>
      <c r="I33" s="8">
        <v>0.3</v>
      </c>
      <c r="J33" s="8">
        <v>0.1</v>
      </c>
      <c r="K33" s="8">
        <v>0.7</v>
      </c>
      <c r="L33" s="8">
        <v>0.4</v>
      </c>
      <c r="M33" s="8">
        <v>0.5</v>
      </c>
      <c r="N33" s="8">
        <v>0.1</v>
      </c>
      <c r="O33" s="8">
        <v>0.2</v>
      </c>
      <c r="P33" s="8">
        <v>0.1</v>
      </c>
      <c r="Q33" s="8">
        <v>0.4</v>
      </c>
      <c r="R33" s="8">
        <v>0</v>
      </c>
      <c r="S33" s="8">
        <v>0</v>
      </c>
      <c r="T33" s="8">
        <v>0</v>
      </c>
      <c r="U33" s="8">
        <v>0.1</v>
      </c>
      <c r="V33" s="8">
        <v>0.1</v>
      </c>
      <c r="W33" s="8">
        <v>0</v>
      </c>
      <c r="X33" s="8">
        <v>0</v>
      </c>
      <c r="Y33" s="8">
        <v>0.1</v>
      </c>
      <c r="Z33" s="35">
        <f t="shared" si="0"/>
        <v>0.2166666666666666</v>
      </c>
      <c r="AA33" s="96" t="s">
        <v>50</v>
      </c>
      <c r="AB33" s="8">
        <v>0.9</v>
      </c>
      <c r="AC33" s="106">
        <v>0.4138888888888889</v>
      </c>
      <c r="AD33" s="96" t="s">
        <v>50</v>
      </c>
      <c r="AE33" s="8">
        <v>4.2</v>
      </c>
      <c r="AF33" s="109">
        <v>0.4069444444444445</v>
      </c>
    </row>
    <row r="34" spans="1:32" ht="14.25" customHeight="1">
      <c r="A34" s="92">
        <v>31</v>
      </c>
      <c r="B34" s="11">
        <v>0</v>
      </c>
      <c r="C34" s="8">
        <v>0</v>
      </c>
      <c r="D34" s="8">
        <v>0.1</v>
      </c>
      <c r="E34" s="8">
        <v>0.1</v>
      </c>
      <c r="F34" s="8">
        <v>0.1</v>
      </c>
      <c r="G34" s="8">
        <v>0.3</v>
      </c>
      <c r="H34" s="8">
        <v>0.2</v>
      </c>
      <c r="I34" s="8">
        <v>0.3</v>
      </c>
      <c r="J34" s="8">
        <v>0.3</v>
      </c>
      <c r="K34" s="8">
        <v>0.3</v>
      </c>
      <c r="L34" s="8">
        <v>0.5</v>
      </c>
      <c r="M34" s="8">
        <v>0.4</v>
      </c>
      <c r="N34" s="8">
        <v>0.2</v>
      </c>
      <c r="O34" s="8">
        <v>0.3</v>
      </c>
      <c r="P34" s="8">
        <v>0.1</v>
      </c>
      <c r="Q34" s="8">
        <v>0.4</v>
      </c>
      <c r="R34" s="8">
        <v>0</v>
      </c>
      <c r="S34" s="8">
        <v>0</v>
      </c>
      <c r="T34" s="8">
        <v>0.2</v>
      </c>
      <c r="U34" s="8">
        <v>0.5</v>
      </c>
      <c r="V34" s="8">
        <v>0.1</v>
      </c>
      <c r="W34" s="8">
        <v>0.3</v>
      </c>
      <c r="X34" s="8">
        <v>0.1</v>
      </c>
      <c r="Y34" s="8">
        <v>0.2</v>
      </c>
      <c r="Z34" s="35">
        <f t="shared" si="0"/>
        <v>0.20833333333333334</v>
      </c>
      <c r="AA34" s="96" t="s">
        <v>49</v>
      </c>
      <c r="AB34" s="8">
        <v>0.7</v>
      </c>
      <c r="AC34" s="106">
        <v>0.5194444444444445</v>
      </c>
      <c r="AD34" s="96" t="s">
        <v>51</v>
      </c>
      <c r="AE34" s="8">
        <v>3.4</v>
      </c>
      <c r="AF34" s="109">
        <v>0.3451388888888889</v>
      </c>
    </row>
    <row r="35" spans="1:32" ht="14.25" customHeight="1">
      <c r="A35" s="94" t="s">
        <v>15</v>
      </c>
      <c r="B35" s="24">
        <f aca="true" t="shared" si="1" ref="B35:Z35">AVERAGE(B4:B34)</f>
        <v>0.23548387096774193</v>
      </c>
      <c r="C35" s="25">
        <f t="shared" si="1"/>
        <v>0.22258064516129028</v>
      </c>
      <c r="D35" s="25">
        <f t="shared" si="1"/>
        <v>0.23870967741935487</v>
      </c>
      <c r="E35" s="25">
        <f t="shared" si="1"/>
        <v>0.22580645161290314</v>
      </c>
      <c r="F35" s="25">
        <f t="shared" si="1"/>
        <v>0.1935483870967742</v>
      </c>
      <c r="G35" s="25">
        <f t="shared" si="1"/>
        <v>0.21290322580645157</v>
      </c>
      <c r="H35" s="25">
        <f t="shared" si="1"/>
        <v>0.2741935483870967</v>
      </c>
      <c r="I35" s="25">
        <f t="shared" si="1"/>
        <v>0.22903225806451616</v>
      </c>
      <c r="J35" s="25">
        <f t="shared" si="1"/>
        <v>0.2516129032258064</v>
      </c>
      <c r="K35" s="25">
        <f t="shared" si="1"/>
        <v>0.3387096774193547</v>
      </c>
      <c r="L35" s="25">
        <f t="shared" si="1"/>
        <v>0.4032258064516127</v>
      </c>
      <c r="M35" s="25">
        <f t="shared" si="1"/>
        <v>0.4387096774193548</v>
      </c>
      <c r="N35" s="25">
        <f t="shared" si="1"/>
        <v>0.48709677419354835</v>
      </c>
      <c r="O35" s="25">
        <f t="shared" si="1"/>
        <v>0.4774193548387096</v>
      </c>
      <c r="P35" s="25">
        <f t="shared" si="1"/>
        <v>0.4225806451612902</v>
      </c>
      <c r="Q35" s="25">
        <f t="shared" si="1"/>
        <v>0.3612903225806452</v>
      </c>
      <c r="R35" s="25">
        <f t="shared" si="1"/>
        <v>0.2838709677419355</v>
      </c>
      <c r="S35" s="25">
        <f t="shared" si="1"/>
        <v>0.167741935483871</v>
      </c>
      <c r="T35" s="25">
        <f t="shared" si="1"/>
        <v>0.20322580645161292</v>
      </c>
      <c r="U35" s="25">
        <f t="shared" si="1"/>
        <v>0.2548387096774193</v>
      </c>
      <c r="V35" s="25">
        <f t="shared" si="1"/>
        <v>0.2516129032258064</v>
      </c>
      <c r="W35" s="25">
        <f t="shared" si="1"/>
        <v>0.2419354838709677</v>
      </c>
      <c r="X35" s="25">
        <f t="shared" si="1"/>
        <v>0.2451612903225806</v>
      </c>
      <c r="Y35" s="25">
        <f t="shared" si="1"/>
        <v>0.23548387096774193</v>
      </c>
      <c r="Z35" s="37">
        <f t="shared" si="1"/>
        <v>0.28736559139784945</v>
      </c>
      <c r="AA35" s="98"/>
      <c r="AB35" s="25">
        <f>AVERAGE(AB4:AB34)</f>
        <v>1.067741935483871</v>
      </c>
      <c r="AC35" s="32"/>
      <c r="AD35" s="98"/>
      <c r="AE35" s="25">
        <f>AVERAGE(AE4:AE34)</f>
        <v>4.061290322580645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1.8</v>
      </c>
      <c r="O38" s="103" t="str">
        <f>INDEX(AA4:AA34,P38,1)</f>
        <v>東南東</v>
      </c>
      <c r="P38" s="104">
        <f>MATCH(N38,AB4:AB34,0)</f>
        <v>11</v>
      </c>
      <c r="Q38" s="111">
        <f>INDEX(AC4:AC34,P38,1)</f>
        <v>0.4694444444444445</v>
      </c>
      <c r="T38" s="17">
        <f>MAX(AE4:AE34)</f>
        <v>6</v>
      </c>
      <c r="U38" s="103" t="str">
        <f>INDEX(AD4:AD34,V38,1)</f>
        <v>南東</v>
      </c>
      <c r="V38" s="104">
        <f>MATCH(T38,AE4:AE34,0)</f>
        <v>21</v>
      </c>
      <c r="W38" s="111">
        <f>INDEX(AF4:AF34,V38,1)</f>
        <v>0.5958333333333333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0.3</v>
      </c>
      <c r="C4" s="9">
        <v>0.2</v>
      </c>
      <c r="D4" s="9">
        <v>0.2</v>
      </c>
      <c r="E4" s="9">
        <v>0.3</v>
      </c>
      <c r="F4" s="9">
        <v>0</v>
      </c>
      <c r="G4" s="9">
        <v>0.2</v>
      </c>
      <c r="H4" s="9">
        <v>0</v>
      </c>
      <c r="I4" s="9">
        <v>0</v>
      </c>
      <c r="J4" s="9">
        <v>0.3</v>
      </c>
      <c r="K4" s="9">
        <v>0.5</v>
      </c>
      <c r="L4" s="9">
        <v>0.3</v>
      </c>
      <c r="M4" s="9">
        <v>0.5</v>
      </c>
      <c r="N4" s="9">
        <v>0.2</v>
      </c>
      <c r="O4" s="9">
        <v>0.2</v>
      </c>
      <c r="P4" s="9">
        <v>0.4</v>
      </c>
      <c r="Q4" s="9">
        <v>0.1</v>
      </c>
      <c r="R4" s="9">
        <v>0.2</v>
      </c>
      <c r="S4" s="9">
        <v>0.1</v>
      </c>
      <c r="T4" s="9">
        <v>0.4</v>
      </c>
      <c r="U4" s="9">
        <v>0.1</v>
      </c>
      <c r="V4" s="9">
        <v>0.1</v>
      </c>
      <c r="W4" s="9">
        <v>0.4</v>
      </c>
      <c r="X4" s="9">
        <v>0.3</v>
      </c>
      <c r="Y4" s="9">
        <v>0.4</v>
      </c>
      <c r="Z4" s="34">
        <f aca="true" t="shared" si="0" ref="Z4:Z34">AVERAGE(B4:Y4)</f>
        <v>0.23750000000000002</v>
      </c>
      <c r="AA4" s="95" t="s">
        <v>56</v>
      </c>
      <c r="AB4" s="9">
        <v>0.8</v>
      </c>
      <c r="AC4" s="105">
        <v>0.6986111111111111</v>
      </c>
      <c r="AD4" s="95" t="s">
        <v>56</v>
      </c>
      <c r="AE4" s="9">
        <v>3.8</v>
      </c>
      <c r="AF4" s="108">
        <v>0.6590277777777778</v>
      </c>
    </row>
    <row r="5" spans="1:32" ht="14.25" customHeight="1">
      <c r="A5" s="92">
        <v>2</v>
      </c>
      <c r="B5" s="11">
        <v>0.1</v>
      </c>
      <c r="C5" s="8">
        <v>0.2</v>
      </c>
      <c r="D5" s="8">
        <v>0.1</v>
      </c>
      <c r="E5" s="8">
        <v>0.4</v>
      </c>
      <c r="F5" s="8">
        <v>0.2</v>
      </c>
      <c r="G5" s="8">
        <v>0.3</v>
      </c>
      <c r="H5" s="8">
        <v>0.4</v>
      </c>
      <c r="I5" s="8">
        <v>0.1</v>
      </c>
      <c r="J5" s="8">
        <v>0.2</v>
      </c>
      <c r="K5" s="8">
        <v>0.2</v>
      </c>
      <c r="L5" s="8">
        <v>0.1</v>
      </c>
      <c r="M5" s="8">
        <v>0.3</v>
      </c>
      <c r="N5" s="8">
        <v>0.4</v>
      </c>
      <c r="O5" s="8">
        <v>0.3</v>
      </c>
      <c r="P5" s="8">
        <v>0.3</v>
      </c>
      <c r="Q5" s="8">
        <v>0.4</v>
      </c>
      <c r="R5" s="8">
        <v>0.3</v>
      </c>
      <c r="S5" s="8">
        <v>0.4</v>
      </c>
      <c r="T5" s="8">
        <v>0.3</v>
      </c>
      <c r="U5" s="8">
        <v>0.1</v>
      </c>
      <c r="V5" s="8">
        <v>0.4</v>
      </c>
      <c r="W5" s="8">
        <v>0.4</v>
      </c>
      <c r="X5" s="8">
        <v>1.1</v>
      </c>
      <c r="Y5" s="8">
        <v>0</v>
      </c>
      <c r="Z5" s="35">
        <f t="shared" si="0"/>
        <v>0.2916666666666667</v>
      </c>
      <c r="AA5" s="96" t="s">
        <v>46</v>
      </c>
      <c r="AB5" s="8">
        <v>1.2</v>
      </c>
      <c r="AC5" s="106">
        <v>0.9555555555555556</v>
      </c>
      <c r="AD5" s="96" t="s">
        <v>54</v>
      </c>
      <c r="AE5" s="8">
        <v>4.6</v>
      </c>
      <c r="AF5" s="109">
        <v>0.4368055555555555</v>
      </c>
    </row>
    <row r="6" spans="1:32" ht="14.25" customHeight="1">
      <c r="A6" s="92">
        <v>3</v>
      </c>
      <c r="B6" s="11">
        <v>0</v>
      </c>
      <c r="C6" s="8">
        <v>0</v>
      </c>
      <c r="D6" s="8">
        <v>0.5</v>
      </c>
      <c r="E6" s="8">
        <v>0</v>
      </c>
      <c r="F6" s="8">
        <v>0</v>
      </c>
      <c r="G6" s="8">
        <v>0.1</v>
      </c>
      <c r="H6" s="8">
        <v>0.3</v>
      </c>
      <c r="I6" s="8">
        <v>0.2</v>
      </c>
      <c r="J6" s="8">
        <v>0.3</v>
      </c>
      <c r="K6" s="8">
        <v>0.6</v>
      </c>
      <c r="L6" s="8">
        <v>0.3</v>
      </c>
      <c r="M6" s="8">
        <v>0.4</v>
      </c>
      <c r="N6" s="8">
        <v>0.3</v>
      </c>
      <c r="O6" s="8">
        <v>0.1</v>
      </c>
      <c r="P6" s="8">
        <v>0.3</v>
      </c>
      <c r="Q6" s="8">
        <v>0.1</v>
      </c>
      <c r="R6" s="8">
        <v>0.2</v>
      </c>
      <c r="S6" s="8">
        <v>0</v>
      </c>
      <c r="T6" s="8">
        <v>0.1</v>
      </c>
      <c r="U6" s="8">
        <v>0</v>
      </c>
      <c r="V6" s="8">
        <v>0.1</v>
      </c>
      <c r="W6" s="8">
        <v>0.2</v>
      </c>
      <c r="X6" s="8">
        <v>0.2</v>
      </c>
      <c r="Y6" s="8">
        <v>0</v>
      </c>
      <c r="Z6" s="35">
        <f t="shared" si="0"/>
        <v>0.17916666666666667</v>
      </c>
      <c r="AA6" s="96" t="s">
        <v>56</v>
      </c>
      <c r="AB6" s="8">
        <v>0.7</v>
      </c>
      <c r="AC6" s="106">
        <v>0.5479166666666667</v>
      </c>
      <c r="AD6" s="96" t="s">
        <v>54</v>
      </c>
      <c r="AE6" s="8">
        <v>3.3</v>
      </c>
      <c r="AF6" s="109">
        <v>0.43124999999999997</v>
      </c>
    </row>
    <row r="7" spans="1:32" ht="14.25" customHeight="1">
      <c r="A7" s="92">
        <v>4</v>
      </c>
      <c r="B7" s="11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0.2</v>
      </c>
      <c r="I7" s="8">
        <v>0.2</v>
      </c>
      <c r="J7" s="8">
        <v>0.3</v>
      </c>
      <c r="K7" s="8">
        <v>0.2</v>
      </c>
      <c r="L7" s="8">
        <v>0.1</v>
      </c>
      <c r="M7" s="8">
        <v>0.3</v>
      </c>
      <c r="N7" s="8">
        <v>0.4</v>
      </c>
      <c r="O7" s="8">
        <v>0.4</v>
      </c>
      <c r="P7" s="8">
        <v>0.1</v>
      </c>
      <c r="Q7" s="8">
        <v>0.3</v>
      </c>
      <c r="R7" s="8">
        <v>0.2</v>
      </c>
      <c r="S7" s="8">
        <v>0.1</v>
      </c>
      <c r="T7" s="8">
        <v>0</v>
      </c>
      <c r="U7" s="8">
        <v>0</v>
      </c>
      <c r="V7" s="8">
        <v>0.2</v>
      </c>
      <c r="W7" s="8">
        <v>0</v>
      </c>
      <c r="X7" s="8">
        <v>0</v>
      </c>
      <c r="Y7" s="8">
        <v>0.1</v>
      </c>
      <c r="Z7" s="35">
        <f t="shared" si="0"/>
        <v>0.12916666666666668</v>
      </c>
      <c r="AA7" s="96" t="s">
        <v>47</v>
      </c>
      <c r="AB7" s="8">
        <v>0.5</v>
      </c>
      <c r="AC7" s="106">
        <v>0.8909722222222222</v>
      </c>
      <c r="AD7" s="96" t="s">
        <v>49</v>
      </c>
      <c r="AE7" s="8">
        <v>2</v>
      </c>
      <c r="AF7" s="109">
        <v>0.5930555555555556</v>
      </c>
    </row>
    <row r="8" spans="1:32" ht="14.25" customHeight="1">
      <c r="A8" s="92">
        <v>5</v>
      </c>
      <c r="B8" s="11">
        <v>0</v>
      </c>
      <c r="C8" s="8">
        <v>0</v>
      </c>
      <c r="D8" s="8">
        <v>0</v>
      </c>
      <c r="E8" s="8">
        <v>0.1</v>
      </c>
      <c r="F8" s="8">
        <v>0.5</v>
      </c>
      <c r="G8" s="8">
        <v>0.1</v>
      </c>
      <c r="H8" s="8">
        <v>0.1</v>
      </c>
      <c r="I8" s="8">
        <v>0.1</v>
      </c>
      <c r="J8" s="8">
        <v>0.1</v>
      </c>
      <c r="K8" s="8">
        <v>0.4</v>
      </c>
      <c r="L8" s="8">
        <v>0.5</v>
      </c>
      <c r="M8" s="8">
        <v>0.2</v>
      </c>
      <c r="N8" s="8">
        <v>0.4</v>
      </c>
      <c r="O8" s="8">
        <v>0.3</v>
      </c>
      <c r="P8" s="8">
        <v>0.7</v>
      </c>
      <c r="Q8" s="8">
        <v>0.3</v>
      </c>
      <c r="R8" s="8">
        <v>0.1</v>
      </c>
      <c r="S8" s="8">
        <v>0.1</v>
      </c>
      <c r="T8" s="8">
        <v>0.2</v>
      </c>
      <c r="U8" s="8">
        <v>0.1</v>
      </c>
      <c r="V8" s="8">
        <v>0</v>
      </c>
      <c r="W8" s="8">
        <v>0</v>
      </c>
      <c r="X8" s="8">
        <v>0</v>
      </c>
      <c r="Y8" s="8">
        <v>0</v>
      </c>
      <c r="Z8" s="35">
        <f t="shared" si="0"/>
        <v>0.17916666666666667</v>
      </c>
      <c r="AA8" s="96" t="s">
        <v>54</v>
      </c>
      <c r="AB8" s="8">
        <v>0.9</v>
      </c>
      <c r="AC8" s="106">
        <v>0.5388888888888889</v>
      </c>
      <c r="AD8" s="96" t="s">
        <v>49</v>
      </c>
      <c r="AE8" s="8">
        <v>3.1</v>
      </c>
      <c r="AF8" s="109">
        <v>0.6347222222222222</v>
      </c>
    </row>
    <row r="9" spans="1:32" ht="14.25" customHeight="1">
      <c r="A9" s="92">
        <v>6</v>
      </c>
      <c r="B9" s="11">
        <v>0</v>
      </c>
      <c r="C9" s="8">
        <v>0</v>
      </c>
      <c r="D9" s="8">
        <v>0.1</v>
      </c>
      <c r="E9" s="8">
        <v>0.1</v>
      </c>
      <c r="F9" s="8">
        <v>0.1</v>
      </c>
      <c r="G9" s="8">
        <v>0.2</v>
      </c>
      <c r="H9" s="8">
        <v>0</v>
      </c>
      <c r="I9" s="8">
        <v>0</v>
      </c>
      <c r="J9" s="8">
        <v>0.1</v>
      </c>
      <c r="K9" s="8">
        <v>0.2</v>
      </c>
      <c r="L9" s="8">
        <v>0.1</v>
      </c>
      <c r="M9" s="8">
        <v>0.4</v>
      </c>
      <c r="N9" s="8">
        <v>0.5</v>
      </c>
      <c r="O9" s="8">
        <v>0.4</v>
      </c>
      <c r="P9" s="8">
        <v>0.2</v>
      </c>
      <c r="Q9" s="8">
        <v>0.5</v>
      </c>
      <c r="R9" s="8">
        <v>0.5</v>
      </c>
      <c r="S9" s="8">
        <v>0.5</v>
      </c>
      <c r="T9" s="8">
        <v>0.4</v>
      </c>
      <c r="U9" s="8">
        <v>0.1</v>
      </c>
      <c r="V9" s="8">
        <v>0.1</v>
      </c>
      <c r="W9" s="8">
        <v>0</v>
      </c>
      <c r="X9" s="8">
        <v>0.2</v>
      </c>
      <c r="Y9" s="8">
        <v>0.3</v>
      </c>
      <c r="Z9" s="35">
        <f t="shared" si="0"/>
        <v>0.20833333333333334</v>
      </c>
      <c r="AA9" s="96" t="s">
        <v>56</v>
      </c>
      <c r="AB9" s="8">
        <v>0.7</v>
      </c>
      <c r="AC9" s="106">
        <v>0.59375</v>
      </c>
      <c r="AD9" s="96" t="s">
        <v>48</v>
      </c>
      <c r="AE9" s="8">
        <v>2.7</v>
      </c>
      <c r="AF9" s="109">
        <v>0.6354166666666666</v>
      </c>
    </row>
    <row r="10" spans="1:32" ht="14.25" customHeight="1">
      <c r="A10" s="92">
        <v>7</v>
      </c>
      <c r="B10" s="11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0.1</v>
      </c>
      <c r="I10" s="8">
        <v>0.3</v>
      </c>
      <c r="J10" s="8">
        <v>0.2</v>
      </c>
      <c r="K10" s="8">
        <v>0.4</v>
      </c>
      <c r="L10" s="8">
        <v>0.3</v>
      </c>
      <c r="M10" s="8">
        <v>0.3</v>
      </c>
      <c r="N10" s="8">
        <v>0.5</v>
      </c>
      <c r="O10" s="8">
        <v>0.5</v>
      </c>
      <c r="P10" s="8">
        <v>0.6</v>
      </c>
      <c r="Q10" s="8">
        <v>0.7</v>
      </c>
      <c r="R10" s="8">
        <v>0.9</v>
      </c>
      <c r="S10" s="8">
        <v>0.8</v>
      </c>
      <c r="T10" s="8">
        <v>0.8</v>
      </c>
      <c r="U10" s="8">
        <v>0.9</v>
      </c>
      <c r="V10" s="8">
        <v>0.9</v>
      </c>
      <c r="W10" s="8">
        <v>1</v>
      </c>
      <c r="X10" s="8">
        <v>0.8</v>
      </c>
      <c r="Y10" s="8">
        <v>1</v>
      </c>
      <c r="Z10" s="35">
        <f t="shared" si="0"/>
        <v>0.4583333333333334</v>
      </c>
      <c r="AA10" s="96" t="s">
        <v>54</v>
      </c>
      <c r="AB10" s="8">
        <v>1.5</v>
      </c>
      <c r="AC10" s="106">
        <v>0.9868055555555556</v>
      </c>
      <c r="AD10" s="96" t="s">
        <v>54</v>
      </c>
      <c r="AE10" s="8">
        <v>5.8</v>
      </c>
      <c r="AF10" s="109">
        <v>0.9069444444444444</v>
      </c>
    </row>
    <row r="11" spans="1:32" ht="14.25" customHeight="1">
      <c r="A11" s="92">
        <v>8</v>
      </c>
      <c r="B11" s="11">
        <v>1.1</v>
      </c>
      <c r="C11" s="8">
        <v>0.8</v>
      </c>
      <c r="D11" s="8">
        <v>1</v>
      </c>
      <c r="E11" s="8">
        <v>0.4</v>
      </c>
      <c r="F11" s="8">
        <v>0.7</v>
      </c>
      <c r="G11" s="8">
        <v>0.7</v>
      </c>
      <c r="H11" s="8">
        <v>1</v>
      </c>
      <c r="I11" s="8">
        <v>0.7</v>
      </c>
      <c r="J11" s="8">
        <v>0.8</v>
      </c>
      <c r="K11" s="8">
        <v>1</v>
      </c>
      <c r="L11" s="8">
        <v>0.7</v>
      </c>
      <c r="M11" s="8">
        <v>1.2</v>
      </c>
      <c r="N11" s="8">
        <v>0.8</v>
      </c>
      <c r="O11" s="8">
        <v>0.7</v>
      </c>
      <c r="P11" s="8">
        <v>0.1</v>
      </c>
      <c r="Q11" s="8">
        <v>0.1</v>
      </c>
      <c r="R11" s="8">
        <v>0</v>
      </c>
      <c r="S11" s="8">
        <v>0</v>
      </c>
      <c r="T11" s="8">
        <v>0</v>
      </c>
      <c r="U11" s="8">
        <v>0.5</v>
      </c>
      <c r="V11" s="8">
        <v>0.1</v>
      </c>
      <c r="W11" s="8">
        <v>0.1</v>
      </c>
      <c r="X11" s="8">
        <v>0</v>
      </c>
      <c r="Y11" s="8">
        <v>0.2</v>
      </c>
      <c r="Z11" s="35">
        <f t="shared" si="0"/>
        <v>0.5291666666666665</v>
      </c>
      <c r="AA11" s="96" t="s">
        <v>54</v>
      </c>
      <c r="AB11" s="8">
        <v>1.5</v>
      </c>
      <c r="AC11" s="106">
        <v>0.48055555555555557</v>
      </c>
      <c r="AD11" s="96" t="s">
        <v>56</v>
      </c>
      <c r="AE11" s="8">
        <v>5.6</v>
      </c>
      <c r="AF11" s="109">
        <v>0.4305555555555556</v>
      </c>
    </row>
    <row r="12" spans="1:32" ht="14.25" customHeight="1">
      <c r="A12" s="92">
        <v>9</v>
      </c>
      <c r="B12" s="11">
        <v>0.1</v>
      </c>
      <c r="C12" s="8">
        <v>0</v>
      </c>
      <c r="D12" s="8">
        <v>0</v>
      </c>
      <c r="E12" s="8">
        <v>0</v>
      </c>
      <c r="F12" s="8">
        <v>0.1</v>
      </c>
      <c r="G12" s="8">
        <v>0</v>
      </c>
      <c r="H12" s="8">
        <v>0.2</v>
      </c>
      <c r="I12" s="8">
        <v>0.3</v>
      </c>
      <c r="J12" s="8">
        <v>0.4</v>
      </c>
      <c r="K12" s="8">
        <v>0.5</v>
      </c>
      <c r="L12" s="8">
        <v>0.4</v>
      </c>
      <c r="M12" s="8">
        <v>0.6</v>
      </c>
      <c r="N12" s="8">
        <v>0.7</v>
      </c>
      <c r="O12" s="8">
        <v>0.3</v>
      </c>
      <c r="P12" s="8">
        <v>0.7</v>
      </c>
      <c r="Q12" s="8">
        <v>0.3</v>
      </c>
      <c r="R12" s="8">
        <v>0.4</v>
      </c>
      <c r="S12" s="8">
        <v>0.3</v>
      </c>
      <c r="T12" s="8">
        <v>0.1</v>
      </c>
      <c r="U12" s="8">
        <v>0.1</v>
      </c>
      <c r="V12" s="8">
        <v>0.1</v>
      </c>
      <c r="W12" s="8">
        <v>0</v>
      </c>
      <c r="X12" s="8">
        <v>0</v>
      </c>
      <c r="Y12" s="8">
        <v>0.1</v>
      </c>
      <c r="Z12" s="35">
        <f t="shared" si="0"/>
        <v>0.23749999999999993</v>
      </c>
      <c r="AA12" s="96" t="s">
        <v>56</v>
      </c>
      <c r="AB12" s="8">
        <v>0.9</v>
      </c>
      <c r="AC12" s="106">
        <v>0.5465277777777778</v>
      </c>
      <c r="AD12" s="96" t="s">
        <v>56</v>
      </c>
      <c r="AE12" s="8">
        <v>3.6</v>
      </c>
      <c r="AF12" s="109">
        <v>0.4680555555555555</v>
      </c>
    </row>
    <row r="13" spans="1:32" ht="14.25" customHeight="1">
      <c r="A13" s="92">
        <v>10</v>
      </c>
      <c r="B13" s="11">
        <v>0.2</v>
      </c>
      <c r="C13" s="8">
        <v>0</v>
      </c>
      <c r="D13" s="8">
        <v>0.1</v>
      </c>
      <c r="E13" s="8">
        <v>0</v>
      </c>
      <c r="F13" s="8">
        <v>0.1</v>
      </c>
      <c r="G13" s="8">
        <v>0.1</v>
      </c>
      <c r="H13" s="8">
        <v>0.2</v>
      </c>
      <c r="I13" s="8">
        <v>0.2</v>
      </c>
      <c r="J13" s="8">
        <v>0.4</v>
      </c>
      <c r="K13" s="8">
        <v>0.5</v>
      </c>
      <c r="L13" s="8">
        <v>0.5</v>
      </c>
      <c r="M13" s="8">
        <v>0.1</v>
      </c>
      <c r="N13" s="8">
        <v>0.5</v>
      </c>
      <c r="O13" s="8">
        <v>0.2</v>
      </c>
      <c r="P13" s="8">
        <v>0.1</v>
      </c>
      <c r="Q13" s="8">
        <v>0.2</v>
      </c>
      <c r="R13" s="8">
        <v>0.5</v>
      </c>
      <c r="S13" s="8">
        <v>0.5</v>
      </c>
      <c r="T13" s="8">
        <v>0.3</v>
      </c>
      <c r="U13" s="8">
        <v>0.2</v>
      </c>
      <c r="V13" s="8">
        <v>0.1</v>
      </c>
      <c r="W13" s="8">
        <v>0.1</v>
      </c>
      <c r="X13" s="8">
        <v>0.2</v>
      </c>
      <c r="Y13" s="8">
        <v>0</v>
      </c>
      <c r="Z13" s="35">
        <f t="shared" si="0"/>
        <v>0.22083333333333333</v>
      </c>
      <c r="AA13" s="96" t="s">
        <v>56</v>
      </c>
      <c r="AB13" s="8">
        <v>0.8</v>
      </c>
      <c r="AC13" s="106">
        <v>0.6006944444444444</v>
      </c>
      <c r="AD13" s="96" t="s">
        <v>56</v>
      </c>
      <c r="AE13" s="8">
        <v>3.5</v>
      </c>
      <c r="AF13" s="109">
        <v>0.748611111111111</v>
      </c>
    </row>
    <row r="14" spans="1:32" ht="14.25" customHeight="1">
      <c r="A14" s="93">
        <v>11</v>
      </c>
      <c r="B14" s="17">
        <v>0.1</v>
      </c>
      <c r="C14" s="18">
        <v>0</v>
      </c>
      <c r="D14" s="18">
        <v>0</v>
      </c>
      <c r="E14" s="18">
        <v>0.2</v>
      </c>
      <c r="F14" s="18">
        <v>0.1</v>
      </c>
      <c r="G14" s="18">
        <v>0</v>
      </c>
      <c r="H14" s="18">
        <v>0.1</v>
      </c>
      <c r="I14" s="18">
        <v>0.1</v>
      </c>
      <c r="J14" s="18">
        <v>0.1</v>
      </c>
      <c r="K14" s="18">
        <v>0.1</v>
      </c>
      <c r="L14" s="18">
        <v>0.3</v>
      </c>
      <c r="M14" s="18">
        <v>0.1</v>
      </c>
      <c r="N14" s="18">
        <v>0.5</v>
      </c>
      <c r="O14" s="18">
        <v>0.1</v>
      </c>
      <c r="P14" s="18">
        <v>0.1</v>
      </c>
      <c r="Q14" s="18">
        <v>0.3</v>
      </c>
      <c r="R14" s="18">
        <v>0.1</v>
      </c>
      <c r="S14" s="18">
        <v>0.2</v>
      </c>
      <c r="T14" s="18">
        <v>0</v>
      </c>
      <c r="U14" s="18">
        <v>0.2</v>
      </c>
      <c r="V14" s="18">
        <v>0</v>
      </c>
      <c r="W14" s="18">
        <v>0</v>
      </c>
      <c r="X14" s="18">
        <v>0.2</v>
      </c>
      <c r="Y14" s="18">
        <v>0.4</v>
      </c>
      <c r="Z14" s="36">
        <f t="shared" si="0"/>
        <v>0.13750000000000004</v>
      </c>
      <c r="AA14" s="97" t="s">
        <v>56</v>
      </c>
      <c r="AB14" s="18">
        <v>0.7</v>
      </c>
      <c r="AC14" s="107">
        <v>0.5729166666666666</v>
      </c>
      <c r="AD14" s="97" t="s">
        <v>56</v>
      </c>
      <c r="AE14" s="18">
        <v>2.8</v>
      </c>
      <c r="AF14" s="110">
        <v>0.6444444444444445</v>
      </c>
    </row>
    <row r="15" spans="1:32" ht="14.25" customHeight="1">
      <c r="A15" s="92">
        <v>12</v>
      </c>
      <c r="B15" s="11">
        <v>0</v>
      </c>
      <c r="C15" s="8">
        <v>0</v>
      </c>
      <c r="D15" s="8">
        <v>0</v>
      </c>
      <c r="E15" s="8">
        <v>0.1</v>
      </c>
      <c r="F15" s="8">
        <v>0</v>
      </c>
      <c r="G15" s="8">
        <v>0</v>
      </c>
      <c r="H15" s="8">
        <v>0.1</v>
      </c>
      <c r="I15" s="8">
        <v>0</v>
      </c>
      <c r="J15" s="8">
        <v>0.1</v>
      </c>
      <c r="K15" s="8">
        <v>0</v>
      </c>
      <c r="L15" s="8">
        <v>0.1</v>
      </c>
      <c r="M15" s="8">
        <v>0.1</v>
      </c>
      <c r="N15" s="8">
        <v>0.2</v>
      </c>
      <c r="O15" s="8">
        <v>0.4</v>
      </c>
      <c r="P15" s="8">
        <v>0.5</v>
      </c>
      <c r="Q15" s="8">
        <v>0.3</v>
      </c>
      <c r="R15" s="8">
        <v>0</v>
      </c>
      <c r="S15" s="8">
        <v>0.2</v>
      </c>
      <c r="T15" s="8">
        <v>0</v>
      </c>
      <c r="U15" s="8">
        <v>0</v>
      </c>
      <c r="V15" s="8">
        <v>0.1</v>
      </c>
      <c r="W15" s="8">
        <v>0</v>
      </c>
      <c r="X15" s="8">
        <v>0</v>
      </c>
      <c r="Y15" s="8">
        <v>0.1</v>
      </c>
      <c r="Z15" s="35">
        <f t="shared" si="0"/>
        <v>0.09583333333333334</v>
      </c>
      <c r="AA15" s="96" t="s">
        <v>56</v>
      </c>
      <c r="AB15" s="8">
        <v>0.5</v>
      </c>
      <c r="AC15" s="106">
        <v>0.6277777777777778</v>
      </c>
      <c r="AD15" s="96" t="s">
        <v>56</v>
      </c>
      <c r="AE15" s="8">
        <v>2.7</v>
      </c>
      <c r="AF15" s="109">
        <v>0.4048611111111111</v>
      </c>
    </row>
    <row r="16" spans="1:32" ht="14.25" customHeight="1">
      <c r="A16" s="92">
        <v>13</v>
      </c>
      <c r="B16" s="11">
        <v>0.2</v>
      </c>
      <c r="C16" s="8">
        <v>0.1</v>
      </c>
      <c r="D16" s="8">
        <v>0.1</v>
      </c>
      <c r="E16" s="8">
        <v>0.5</v>
      </c>
      <c r="F16" s="8">
        <v>0.1</v>
      </c>
      <c r="G16" s="8">
        <v>0</v>
      </c>
      <c r="H16" s="8">
        <v>0.2</v>
      </c>
      <c r="I16" s="8">
        <v>0.1</v>
      </c>
      <c r="J16" s="8">
        <v>0.3</v>
      </c>
      <c r="K16" s="8">
        <v>0.2</v>
      </c>
      <c r="L16" s="8">
        <v>0.3</v>
      </c>
      <c r="M16" s="8">
        <v>0.5</v>
      </c>
      <c r="N16" s="8">
        <v>0.4</v>
      </c>
      <c r="O16" s="8">
        <v>0.5</v>
      </c>
      <c r="P16" s="8">
        <v>0.5</v>
      </c>
      <c r="Q16" s="8">
        <v>0.3</v>
      </c>
      <c r="R16" s="8">
        <v>0.4</v>
      </c>
      <c r="S16" s="8">
        <v>0.3</v>
      </c>
      <c r="T16" s="8">
        <v>0.5</v>
      </c>
      <c r="U16" s="8">
        <v>0.2</v>
      </c>
      <c r="V16" s="8">
        <v>0.1</v>
      </c>
      <c r="W16" s="8">
        <v>0.1</v>
      </c>
      <c r="X16" s="8">
        <v>0</v>
      </c>
      <c r="Y16" s="8">
        <v>0.2</v>
      </c>
      <c r="Z16" s="35">
        <f t="shared" si="0"/>
        <v>0.25416666666666665</v>
      </c>
      <c r="AA16" s="96" t="s">
        <v>56</v>
      </c>
      <c r="AB16" s="8">
        <v>0.8</v>
      </c>
      <c r="AC16" s="106">
        <v>0.6395833333333333</v>
      </c>
      <c r="AD16" s="96" t="s">
        <v>56</v>
      </c>
      <c r="AE16" s="8">
        <v>4</v>
      </c>
      <c r="AF16" s="109">
        <v>0.5493055555555556</v>
      </c>
    </row>
    <row r="17" spans="1:32" ht="14.25" customHeight="1">
      <c r="A17" s="92">
        <v>14</v>
      </c>
      <c r="B17" s="11">
        <v>0.1</v>
      </c>
      <c r="C17" s="8">
        <v>0</v>
      </c>
      <c r="D17" s="8">
        <v>0</v>
      </c>
      <c r="E17" s="8">
        <v>0.2</v>
      </c>
      <c r="F17" s="8">
        <v>0.2</v>
      </c>
      <c r="G17" s="8">
        <v>0.1</v>
      </c>
      <c r="H17" s="8">
        <v>0.2</v>
      </c>
      <c r="I17" s="8">
        <v>0.3</v>
      </c>
      <c r="J17" s="8">
        <v>0.1</v>
      </c>
      <c r="K17" s="8">
        <v>0.3</v>
      </c>
      <c r="L17" s="8">
        <v>0.2</v>
      </c>
      <c r="M17" s="8">
        <v>0.5</v>
      </c>
      <c r="N17" s="8">
        <v>0.2</v>
      </c>
      <c r="O17" s="8">
        <v>0.1</v>
      </c>
      <c r="P17" s="8">
        <v>0.2</v>
      </c>
      <c r="Q17" s="8">
        <v>0.3</v>
      </c>
      <c r="R17" s="8">
        <v>0.2</v>
      </c>
      <c r="S17" s="8">
        <v>0.2</v>
      </c>
      <c r="T17" s="8">
        <v>0.1</v>
      </c>
      <c r="U17" s="8">
        <v>0</v>
      </c>
      <c r="V17" s="8">
        <v>0.1</v>
      </c>
      <c r="W17" s="8">
        <v>0.2</v>
      </c>
      <c r="X17" s="8">
        <v>0.1</v>
      </c>
      <c r="Y17" s="8">
        <v>0</v>
      </c>
      <c r="Z17" s="35">
        <f t="shared" si="0"/>
        <v>0.16250000000000006</v>
      </c>
      <c r="AA17" s="96" t="s">
        <v>56</v>
      </c>
      <c r="AB17" s="8">
        <v>0.6</v>
      </c>
      <c r="AC17" s="106">
        <v>0.6736111111111112</v>
      </c>
      <c r="AD17" s="96" t="s">
        <v>56</v>
      </c>
      <c r="AE17" s="8">
        <v>2.5</v>
      </c>
      <c r="AF17" s="109">
        <v>0.5499999999999999</v>
      </c>
    </row>
    <row r="18" spans="1:32" ht="14.25" customHeight="1">
      <c r="A18" s="92">
        <v>15</v>
      </c>
      <c r="B18" s="11">
        <v>0</v>
      </c>
      <c r="C18" s="8">
        <v>0</v>
      </c>
      <c r="D18" s="8">
        <v>0.2</v>
      </c>
      <c r="E18" s="8">
        <v>0.1</v>
      </c>
      <c r="F18" s="8">
        <v>0.2</v>
      </c>
      <c r="G18" s="8">
        <v>0.2</v>
      </c>
      <c r="H18" s="8">
        <v>0.2</v>
      </c>
      <c r="I18" s="8">
        <v>0.3</v>
      </c>
      <c r="J18" s="8">
        <v>0.2</v>
      </c>
      <c r="K18" s="8">
        <v>0.2</v>
      </c>
      <c r="L18" s="8">
        <v>0.1</v>
      </c>
      <c r="M18" s="8">
        <v>0.4</v>
      </c>
      <c r="N18" s="8">
        <v>0.4</v>
      </c>
      <c r="O18" s="8">
        <v>0.4</v>
      </c>
      <c r="P18" s="8">
        <v>0.4</v>
      </c>
      <c r="Q18" s="8">
        <v>0.1</v>
      </c>
      <c r="R18" s="8">
        <v>0.4</v>
      </c>
      <c r="S18" s="8">
        <v>0.4</v>
      </c>
      <c r="T18" s="8">
        <v>0.3</v>
      </c>
      <c r="U18" s="8">
        <v>0.4</v>
      </c>
      <c r="V18" s="8">
        <v>0.5</v>
      </c>
      <c r="W18" s="8">
        <v>0.4</v>
      </c>
      <c r="X18" s="8">
        <v>0.5</v>
      </c>
      <c r="Y18" s="8">
        <v>0.4</v>
      </c>
      <c r="Z18" s="35">
        <f t="shared" si="0"/>
        <v>0.27916666666666673</v>
      </c>
      <c r="AA18" s="96" t="s">
        <v>56</v>
      </c>
      <c r="AB18" s="8">
        <v>0.7</v>
      </c>
      <c r="AC18" s="106">
        <v>0.8402777777777778</v>
      </c>
      <c r="AD18" s="96" t="s">
        <v>56</v>
      </c>
      <c r="AE18" s="8">
        <v>4.6</v>
      </c>
      <c r="AF18" s="109">
        <v>0.9562499999999999</v>
      </c>
    </row>
    <row r="19" spans="1:32" ht="14.25" customHeight="1">
      <c r="A19" s="92">
        <v>16</v>
      </c>
      <c r="B19" s="11">
        <v>0.3</v>
      </c>
      <c r="C19" s="8">
        <v>0.3</v>
      </c>
      <c r="D19" s="8">
        <v>0.8</v>
      </c>
      <c r="E19" s="8">
        <v>0.3</v>
      </c>
      <c r="F19" s="8">
        <v>0.2</v>
      </c>
      <c r="G19" s="8">
        <v>0.3</v>
      </c>
      <c r="H19" s="8">
        <v>0.4</v>
      </c>
      <c r="I19" s="8">
        <v>0.1</v>
      </c>
      <c r="J19" s="8">
        <v>0.3</v>
      </c>
      <c r="K19" s="8">
        <v>0.1</v>
      </c>
      <c r="L19" s="8">
        <v>0.3</v>
      </c>
      <c r="M19" s="8">
        <v>0.1</v>
      </c>
      <c r="N19" s="8">
        <v>0.2</v>
      </c>
      <c r="O19" s="8">
        <v>0.1</v>
      </c>
      <c r="P19" s="8">
        <v>0.5</v>
      </c>
      <c r="Q19" s="8">
        <v>0.2</v>
      </c>
      <c r="R19" s="8">
        <v>0.1</v>
      </c>
      <c r="S19" s="8">
        <v>0.3</v>
      </c>
      <c r="T19" s="8">
        <v>0.1</v>
      </c>
      <c r="U19" s="8">
        <v>0.3</v>
      </c>
      <c r="V19" s="8">
        <v>0</v>
      </c>
      <c r="W19" s="8">
        <v>0.4</v>
      </c>
      <c r="X19" s="8">
        <v>0</v>
      </c>
      <c r="Y19" s="8">
        <v>0.3</v>
      </c>
      <c r="Z19" s="35">
        <f t="shared" si="0"/>
        <v>0.24999999999999997</v>
      </c>
      <c r="AA19" s="96" t="s">
        <v>56</v>
      </c>
      <c r="AB19" s="8">
        <v>0.8</v>
      </c>
      <c r="AC19" s="106">
        <v>0.30069444444444443</v>
      </c>
      <c r="AD19" s="96" t="s">
        <v>49</v>
      </c>
      <c r="AE19" s="8">
        <v>5</v>
      </c>
      <c r="AF19" s="109">
        <v>0.16944444444444443</v>
      </c>
    </row>
    <row r="20" spans="1:32" ht="14.25" customHeight="1">
      <c r="A20" s="92">
        <v>17</v>
      </c>
      <c r="B20" s="11">
        <v>0</v>
      </c>
      <c r="C20" s="8">
        <v>0</v>
      </c>
      <c r="D20" s="8">
        <v>0.1</v>
      </c>
      <c r="E20" s="8">
        <v>0.1</v>
      </c>
      <c r="F20" s="8">
        <v>0</v>
      </c>
      <c r="G20" s="8">
        <v>0.2</v>
      </c>
      <c r="H20" s="8">
        <v>0.1</v>
      </c>
      <c r="I20" s="8">
        <v>0.2</v>
      </c>
      <c r="J20" s="8">
        <v>0.2</v>
      </c>
      <c r="K20" s="8">
        <v>0.2</v>
      </c>
      <c r="L20" s="8">
        <v>0.4</v>
      </c>
      <c r="M20" s="8">
        <v>0.5</v>
      </c>
      <c r="N20" s="8">
        <v>0.5</v>
      </c>
      <c r="O20" s="8">
        <v>0.2</v>
      </c>
      <c r="P20" s="8">
        <v>0.2</v>
      </c>
      <c r="Q20" s="8">
        <v>0.3</v>
      </c>
      <c r="R20" s="8">
        <v>0</v>
      </c>
      <c r="S20" s="8">
        <v>0</v>
      </c>
      <c r="T20" s="8">
        <v>0.2</v>
      </c>
      <c r="U20" s="8">
        <v>0</v>
      </c>
      <c r="V20" s="8">
        <v>0</v>
      </c>
      <c r="W20" s="8">
        <v>0.3</v>
      </c>
      <c r="X20" s="8">
        <v>0</v>
      </c>
      <c r="Y20" s="8">
        <v>0.2</v>
      </c>
      <c r="Z20" s="35">
        <f t="shared" si="0"/>
        <v>0.1625</v>
      </c>
      <c r="AA20" s="96" t="s">
        <v>56</v>
      </c>
      <c r="AB20" s="8">
        <v>0.7</v>
      </c>
      <c r="AC20" s="106">
        <v>0.45625</v>
      </c>
      <c r="AD20" s="96" t="s">
        <v>56</v>
      </c>
      <c r="AE20" s="8">
        <v>2.9</v>
      </c>
      <c r="AF20" s="109">
        <v>0.545138888888889</v>
      </c>
    </row>
    <row r="21" spans="1:32" ht="14.25" customHeight="1">
      <c r="A21" s="92">
        <v>18</v>
      </c>
      <c r="B21" s="11">
        <v>0</v>
      </c>
      <c r="C21" s="8">
        <v>0.1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0.2</v>
      </c>
      <c r="J21" s="8">
        <v>0.3</v>
      </c>
      <c r="K21" s="8">
        <v>0.2</v>
      </c>
      <c r="L21" s="8">
        <v>0</v>
      </c>
      <c r="M21" s="8">
        <v>0.2</v>
      </c>
      <c r="N21" s="8">
        <v>0.1</v>
      </c>
      <c r="O21" s="8">
        <v>0.4</v>
      </c>
      <c r="P21" s="8">
        <v>0.1</v>
      </c>
      <c r="Q21" s="8">
        <v>0.2</v>
      </c>
      <c r="R21" s="8">
        <v>0</v>
      </c>
      <c r="S21" s="8">
        <v>0.3</v>
      </c>
      <c r="T21" s="8">
        <v>0</v>
      </c>
      <c r="U21" s="8">
        <v>0</v>
      </c>
      <c r="V21" s="8">
        <v>0.2</v>
      </c>
      <c r="W21" s="8">
        <v>0</v>
      </c>
      <c r="X21" s="8">
        <v>0</v>
      </c>
      <c r="Y21" s="8">
        <v>0</v>
      </c>
      <c r="Z21" s="35">
        <f t="shared" si="0"/>
        <v>0.09583333333333334</v>
      </c>
      <c r="AA21" s="96" t="s">
        <v>56</v>
      </c>
      <c r="AB21" s="8">
        <v>0.5</v>
      </c>
      <c r="AC21" s="106">
        <v>0.5291666666666667</v>
      </c>
      <c r="AD21" s="96" t="s">
        <v>56</v>
      </c>
      <c r="AE21" s="8">
        <v>1.9</v>
      </c>
      <c r="AF21" s="109">
        <v>0.513888888888889</v>
      </c>
    </row>
    <row r="22" spans="1:32" ht="14.25" customHeight="1">
      <c r="A22" s="92">
        <v>19</v>
      </c>
      <c r="B22" s="11">
        <v>0</v>
      </c>
      <c r="C22" s="8">
        <v>0.1</v>
      </c>
      <c r="D22" s="8">
        <v>0.1</v>
      </c>
      <c r="E22" s="8">
        <v>0</v>
      </c>
      <c r="F22" s="8">
        <v>0</v>
      </c>
      <c r="G22" s="8">
        <v>0.3</v>
      </c>
      <c r="H22" s="8">
        <v>0.2</v>
      </c>
      <c r="I22" s="8">
        <v>0.1</v>
      </c>
      <c r="J22" s="8">
        <v>0.3</v>
      </c>
      <c r="K22" s="8">
        <v>0.2</v>
      </c>
      <c r="L22" s="8">
        <v>0.4</v>
      </c>
      <c r="M22" s="8">
        <v>0.2</v>
      </c>
      <c r="N22" s="8">
        <v>0.4</v>
      </c>
      <c r="O22" s="8">
        <v>0.5</v>
      </c>
      <c r="P22" s="8">
        <v>0.1</v>
      </c>
      <c r="Q22" s="8">
        <v>0.4</v>
      </c>
      <c r="R22" s="8">
        <v>0.1</v>
      </c>
      <c r="S22" s="8">
        <v>0.1</v>
      </c>
      <c r="T22" s="8">
        <v>0.5</v>
      </c>
      <c r="U22" s="8">
        <v>0.5</v>
      </c>
      <c r="V22" s="8">
        <v>0.2</v>
      </c>
      <c r="W22" s="8">
        <v>0</v>
      </c>
      <c r="X22" s="8">
        <v>0.3</v>
      </c>
      <c r="Y22" s="8">
        <v>0.1</v>
      </c>
      <c r="Z22" s="35">
        <f t="shared" si="0"/>
        <v>0.2125</v>
      </c>
      <c r="AA22" s="96" t="s">
        <v>46</v>
      </c>
      <c r="AB22" s="8">
        <v>1.1</v>
      </c>
      <c r="AC22" s="106">
        <v>0.8180555555555555</v>
      </c>
      <c r="AD22" s="96" t="s">
        <v>61</v>
      </c>
      <c r="AE22" s="8">
        <v>5</v>
      </c>
      <c r="AF22" s="109">
        <v>0.5791666666666667</v>
      </c>
    </row>
    <row r="23" spans="1:32" ht="14.25" customHeight="1">
      <c r="A23" s="92">
        <v>20</v>
      </c>
      <c r="B23" s="11">
        <v>0.1</v>
      </c>
      <c r="C23" s="8">
        <v>0</v>
      </c>
      <c r="D23" s="8">
        <v>0.4</v>
      </c>
      <c r="E23" s="8">
        <v>0.2</v>
      </c>
      <c r="F23" s="8">
        <v>0.1</v>
      </c>
      <c r="G23" s="8">
        <v>0.1</v>
      </c>
      <c r="H23" s="8">
        <v>0.2</v>
      </c>
      <c r="I23" s="8">
        <v>0.3</v>
      </c>
      <c r="J23" s="8">
        <v>0.2</v>
      </c>
      <c r="K23" s="8">
        <v>0.1</v>
      </c>
      <c r="L23" s="8">
        <v>0.1</v>
      </c>
      <c r="M23" s="8">
        <v>0.1</v>
      </c>
      <c r="N23" s="8">
        <v>0.4</v>
      </c>
      <c r="O23" s="8">
        <v>0.2</v>
      </c>
      <c r="P23" s="8">
        <v>0.1</v>
      </c>
      <c r="Q23" s="8">
        <v>0.2</v>
      </c>
      <c r="R23" s="8">
        <v>0.2</v>
      </c>
      <c r="S23" s="8">
        <v>0.1</v>
      </c>
      <c r="T23" s="8">
        <v>0.1</v>
      </c>
      <c r="U23" s="8">
        <v>0.3</v>
      </c>
      <c r="V23" s="8">
        <v>0.1</v>
      </c>
      <c r="W23" s="8">
        <v>0.4</v>
      </c>
      <c r="X23" s="8">
        <v>0</v>
      </c>
      <c r="Y23" s="8">
        <v>0.1</v>
      </c>
      <c r="Z23" s="35">
        <f t="shared" si="0"/>
        <v>0.17083333333333336</v>
      </c>
      <c r="AA23" s="96" t="s">
        <v>56</v>
      </c>
      <c r="AB23" s="8">
        <v>0.8</v>
      </c>
      <c r="AC23" s="106">
        <v>0.5319444444444444</v>
      </c>
      <c r="AD23" s="96" t="s">
        <v>56</v>
      </c>
      <c r="AE23" s="8">
        <v>3.5</v>
      </c>
      <c r="AF23" s="109">
        <v>0.6756944444444444</v>
      </c>
    </row>
    <row r="24" spans="1:32" ht="14.25" customHeight="1">
      <c r="A24" s="93">
        <v>21</v>
      </c>
      <c r="B24" s="17">
        <v>0.1</v>
      </c>
      <c r="C24" s="18">
        <v>0.1</v>
      </c>
      <c r="D24" s="18">
        <v>0</v>
      </c>
      <c r="E24" s="18">
        <v>0</v>
      </c>
      <c r="F24" s="18">
        <v>0</v>
      </c>
      <c r="G24" s="18">
        <v>0.1</v>
      </c>
      <c r="H24" s="18">
        <v>0</v>
      </c>
      <c r="I24" s="18">
        <v>0.1</v>
      </c>
      <c r="J24" s="18">
        <v>0.4</v>
      </c>
      <c r="K24" s="18">
        <v>0.2</v>
      </c>
      <c r="L24" s="18">
        <v>0.1</v>
      </c>
      <c r="M24" s="18">
        <v>0.4</v>
      </c>
      <c r="N24" s="18">
        <v>0.4</v>
      </c>
      <c r="O24" s="18">
        <v>0.3</v>
      </c>
      <c r="P24" s="18">
        <v>0.6</v>
      </c>
      <c r="Q24" s="18">
        <v>0.4</v>
      </c>
      <c r="R24" s="18">
        <v>0.2</v>
      </c>
      <c r="S24" s="18">
        <v>0.2</v>
      </c>
      <c r="T24" s="18">
        <v>0</v>
      </c>
      <c r="U24" s="18">
        <v>0.3</v>
      </c>
      <c r="V24" s="18">
        <v>0.5</v>
      </c>
      <c r="W24" s="18">
        <v>0.3</v>
      </c>
      <c r="X24" s="18">
        <v>0.1</v>
      </c>
      <c r="Y24" s="18">
        <v>0.1</v>
      </c>
      <c r="Z24" s="36">
        <f t="shared" si="0"/>
        <v>0.20416666666666664</v>
      </c>
      <c r="AA24" s="97" t="s">
        <v>51</v>
      </c>
      <c r="AB24" s="18">
        <v>0.7</v>
      </c>
      <c r="AC24" s="107">
        <v>0.8909722222222222</v>
      </c>
      <c r="AD24" s="97" t="s">
        <v>49</v>
      </c>
      <c r="AE24" s="18">
        <v>2.4</v>
      </c>
      <c r="AF24" s="110">
        <v>0.6222222222222222</v>
      </c>
    </row>
    <row r="25" spans="1:32" ht="14.25" customHeight="1">
      <c r="A25" s="92">
        <v>22</v>
      </c>
      <c r="B25" s="11">
        <v>0.1</v>
      </c>
      <c r="C25" s="8">
        <v>0.2</v>
      </c>
      <c r="D25" s="8">
        <v>0.4</v>
      </c>
      <c r="E25" s="8">
        <v>0.4</v>
      </c>
      <c r="F25" s="8">
        <v>0.2</v>
      </c>
      <c r="G25" s="8">
        <v>0.3</v>
      </c>
      <c r="H25" s="8">
        <v>0.5</v>
      </c>
      <c r="I25" s="8">
        <v>0.2</v>
      </c>
      <c r="J25" s="8">
        <v>0.3</v>
      </c>
      <c r="K25" s="8">
        <v>0.2</v>
      </c>
      <c r="L25" s="8">
        <v>0.1</v>
      </c>
      <c r="M25" s="8">
        <v>0.3</v>
      </c>
      <c r="N25" s="8">
        <v>0.4</v>
      </c>
      <c r="O25" s="8">
        <v>0.6</v>
      </c>
      <c r="P25" s="8">
        <v>0.3</v>
      </c>
      <c r="Q25" s="8">
        <v>0.1</v>
      </c>
      <c r="R25" s="8">
        <v>0</v>
      </c>
      <c r="S25" s="8">
        <v>0</v>
      </c>
      <c r="T25" s="8">
        <v>0</v>
      </c>
      <c r="U25" s="8">
        <v>0.2</v>
      </c>
      <c r="V25" s="8">
        <v>0</v>
      </c>
      <c r="W25" s="8">
        <v>0.2</v>
      </c>
      <c r="X25" s="8">
        <v>0</v>
      </c>
      <c r="Y25" s="8">
        <v>0</v>
      </c>
      <c r="Z25" s="35">
        <f t="shared" si="0"/>
        <v>0.20833333333333334</v>
      </c>
      <c r="AA25" s="96" t="s">
        <v>48</v>
      </c>
      <c r="AB25" s="8">
        <v>1</v>
      </c>
      <c r="AC25" s="106">
        <v>0.5652777777777778</v>
      </c>
      <c r="AD25" s="96" t="s">
        <v>46</v>
      </c>
      <c r="AE25" s="8">
        <v>4.3</v>
      </c>
      <c r="AF25" s="109">
        <v>0.29791666666666666</v>
      </c>
    </row>
    <row r="26" spans="1:32" ht="14.25" customHeight="1">
      <c r="A26" s="92">
        <v>23</v>
      </c>
      <c r="B26" s="11">
        <v>0</v>
      </c>
      <c r="C26" s="8">
        <v>0.2</v>
      </c>
      <c r="D26" s="8">
        <v>0.4</v>
      </c>
      <c r="E26" s="8">
        <v>0.1</v>
      </c>
      <c r="F26" s="8">
        <v>0.3</v>
      </c>
      <c r="G26" s="8">
        <v>0.2</v>
      </c>
      <c r="H26" s="8">
        <v>0.1</v>
      </c>
      <c r="I26" s="8">
        <v>0</v>
      </c>
      <c r="J26" s="8">
        <v>0.1</v>
      </c>
      <c r="K26" s="8">
        <v>0.4</v>
      </c>
      <c r="L26" s="8">
        <v>0</v>
      </c>
      <c r="M26" s="8">
        <v>0.3</v>
      </c>
      <c r="N26" s="8">
        <v>0.2</v>
      </c>
      <c r="O26" s="8">
        <v>0.1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0.2</v>
      </c>
      <c r="V26" s="8">
        <v>0.1</v>
      </c>
      <c r="W26" s="8">
        <v>0.3</v>
      </c>
      <c r="X26" s="8">
        <v>0.3</v>
      </c>
      <c r="Y26" s="8">
        <v>0.5</v>
      </c>
      <c r="Z26" s="35">
        <f t="shared" si="0"/>
        <v>0.15833333333333335</v>
      </c>
      <c r="AA26" s="96" t="s">
        <v>51</v>
      </c>
      <c r="AB26" s="8">
        <v>0.6</v>
      </c>
      <c r="AC26" s="106">
        <v>0.10347222222222223</v>
      </c>
      <c r="AD26" s="96" t="s">
        <v>51</v>
      </c>
      <c r="AE26" s="8">
        <v>3</v>
      </c>
      <c r="AF26" s="109">
        <v>0.49722222222222223</v>
      </c>
    </row>
    <row r="27" spans="1:32" ht="14.25" customHeight="1">
      <c r="A27" s="92">
        <v>24</v>
      </c>
      <c r="B27" s="11">
        <v>0.4</v>
      </c>
      <c r="C27" s="8">
        <v>0.3</v>
      </c>
      <c r="D27" s="8">
        <v>0.3</v>
      </c>
      <c r="E27" s="8">
        <v>0.4</v>
      </c>
      <c r="F27" s="8">
        <v>0.5</v>
      </c>
      <c r="G27" s="8">
        <v>0.5</v>
      </c>
      <c r="H27" s="8">
        <v>0</v>
      </c>
      <c r="I27" s="8">
        <v>0</v>
      </c>
      <c r="J27" s="8">
        <v>0</v>
      </c>
      <c r="K27" s="8">
        <v>0.4</v>
      </c>
      <c r="L27" s="8">
        <v>0.1</v>
      </c>
      <c r="M27" s="8">
        <v>0.4</v>
      </c>
      <c r="N27" s="8">
        <v>0.8</v>
      </c>
      <c r="O27" s="8">
        <v>0.1</v>
      </c>
      <c r="P27" s="8">
        <v>0.3</v>
      </c>
      <c r="Q27" s="8">
        <v>0.1</v>
      </c>
      <c r="R27" s="8">
        <v>0.1</v>
      </c>
      <c r="S27" s="8">
        <v>0</v>
      </c>
      <c r="T27" s="8">
        <v>0.3</v>
      </c>
      <c r="U27" s="8">
        <v>0.3</v>
      </c>
      <c r="V27" s="8">
        <v>1</v>
      </c>
      <c r="W27" s="8">
        <v>0.4</v>
      </c>
      <c r="X27" s="8">
        <v>0.4</v>
      </c>
      <c r="Y27" s="8">
        <v>0.3</v>
      </c>
      <c r="Z27" s="35">
        <f t="shared" si="0"/>
        <v>0.3083333333333333</v>
      </c>
      <c r="AA27" s="96" t="s">
        <v>51</v>
      </c>
      <c r="AB27" s="8">
        <v>1.1</v>
      </c>
      <c r="AC27" s="106">
        <v>0.8868055555555556</v>
      </c>
      <c r="AD27" s="96" t="s">
        <v>59</v>
      </c>
      <c r="AE27" s="8">
        <v>4.4</v>
      </c>
      <c r="AF27" s="109">
        <v>0.5381944444444444</v>
      </c>
    </row>
    <row r="28" spans="1:32" ht="14.25" customHeight="1">
      <c r="A28" s="92">
        <v>25</v>
      </c>
      <c r="B28" s="11">
        <v>0.6</v>
      </c>
      <c r="C28" s="8">
        <v>0.3</v>
      </c>
      <c r="D28" s="8">
        <v>0.3</v>
      </c>
      <c r="E28" s="8">
        <v>0.5</v>
      </c>
      <c r="F28" s="8">
        <v>0.6</v>
      </c>
      <c r="G28" s="8">
        <v>0.3</v>
      </c>
      <c r="H28" s="8">
        <v>0.2</v>
      </c>
      <c r="I28" s="8">
        <v>0.3</v>
      </c>
      <c r="J28" s="8">
        <v>0.4</v>
      </c>
      <c r="K28" s="8">
        <v>0.2</v>
      </c>
      <c r="L28" s="8">
        <v>0.1</v>
      </c>
      <c r="M28" s="8">
        <v>0.2</v>
      </c>
      <c r="N28" s="8">
        <v>0.1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0.3</v>
      </c>
      <c r="U28" s="8">
        <v>0.2</v>
      </c>
      <c r="V28" s="8">
        <v>0.3</v>
      </c>
      <c r="W28" s="8">
        <v>0.3</v>
      </c>
      <c r="X28" s="8">
        <v>0.3</v>
      </c>
      <c r="Y28" s="8">
        <v>0.4</v>
      </c>
      <c r="Z28" s="35">
        <f t="shared" si="0"/>
        <v>0.24583333333333332</v>
      </c>
      <c r="AA28" s="96" t="s">
        <v>51</v>
      </c>
      <c r="AB28" s="8">
        <v>1</v>
      </c>
      <c r="AC28" s="106">
        <v>0.17430555555555557</v>
      </c>
      <c r="AD28" s="96" t="s">
        <v>60</v>
      </c>
      <c r="AE28" s="8">
        <v>2.9</v>
      </c>
      <c r="AF28" s="109">
        <v>0.40208333333333335</v>
      </c>
    </row>
    <row r="29" spans="1:32" ht="14.25" customHeight="1">
      <c r="A29" s="92">
        <v>26</v>
      </c>
      <c r="B29" s="11">
        <v>0.3</v>
      </c>
      <c r="C29" s="8">
        <v>0.3</v>
      </c>
      <c r="D29" s="8">
        <v>0</v>
      </c>
      <c r="E29" s="8">
        <v>0.1</v>
      </c>
      <c r="F29" s="8">
        <v>0.2</v>
      </c>
      <c r="G29" s="8">
        <v>0.1</v>
      </c>
      <c r="H29" s="8">
        <v>0.1</v>
      </c>
      <c r="I29" s="8">
        <v>0</v>
      </c>
      <c r="J29" s="8">
        <v>0.1</v>
      </c>
      <c r="K29" s="8">
        <v>0</v>
      </c>
      <c r="L29" s="8">
        <v>0.2</v>
      </c>
      <c r="M29" s="8">
        <v>0.2</v>
      </c>
      <c r="N29" s="8">
        <v>0</v>
      </c>
      <c r="O29" s="8">
        <v>0.1</v>
      </c>
      <c r="P29" s="8">
        <v>0.1</v>
      </c>
      <c r="Q29" s="8">
        <v>0.4</v>
      </c>
      <c r="R29" s="8">
        <v>0</v>
      </c>
      <c r="S29" s="8">
        <v>0.1</v>
      </c>
      <c r="T29" s="8">
        <v>0.3</v>
      </c>
      <c r="U29" s="8">
        <v>0.5</v>
      </c>
      <c r="V29" s="8">
        <v>0.2</v>
      </c>
      <c r="W29" s="8">
        <v>0.3</v>
      </c>
      <c r="X29" s="8">
        <v>0.3</v>
      </c>
      <c r="Y29" s="8">
        <v>0.4</v>
      </c>
      <c r="Z29" s="35">
        <f t="shared" si="0"/>
        <v>0.17916666666666667</v>
      </c>
      <c r="AA29" s="96" t="s">
        <v>51</v>
      </c>
      <c r="AB29" s="8">
        <v>0.7</v>
      </c>
      <c r="AC29" s="106">
        <v>0.8319444444444444</v>
      </c>
      <c r="AD29" s="96" t="s">
        <v>57</v>
      </c>
      <c r="AE29" s="8">
        <v>3.8</v>
      </c>
      <c r="AF29" s="109">
        <v>0.56875</v>
      </c>
    </row>
    <row r="30" spans="1:32" ht="14.25" customHeight="1">
      <c r="A30" s="92">
        <v>27</v>
      </c>
      <c r="B30" s="11">
        <v>0.1</v>
      </c>
      <c r="C30" s="8">
        <v>0.3</v>
      </c>
      <c r="D30" s="8">
        <v>0.1</v>
      </c>
      <c r="E30" s="8">
        <v>0.3</v>
      </c>
      <c r="F30" s="8">
        <v>0</v>
      </c>
      <c r="G30" s="8">
        <v>0.2</v>
      </c>
      <c r="H30" s="8">
        <v>0</v>
      </c>
      <c r="I30" s="8">
        <v>0.3</v>
      </c>
      <c r="J30" s="8">
        <v>0.3</v>
      </c>
      <c r="K30" s="8">
        <v>0.2</v>
      </c>
      <c r="L30" s="8">
        <v>0.5</v>
      </c>
      <c r="M30" s="8">
        <v>0.3</v>
      </c>
      <c r="N30" s="8">
        <v>0.2</v>
      </c>
      <c r="O30" s="8">
        <v>0.5</v>
      </c>
      <c r="P30" s="8">
        <v>0.3</v>
      </c>
      <c r="Q30" s="8">
        <v>0.1</v>
      </c>
      <c r="R30" s="8">
        <v>0</v>
      </c>
      <c r="S30" s="8">
        <v>0</v>
      </c>
      <c r="T30" s="8">
        <v>0.4</v>
      </c>
      <c r="U30" s="8">
        <v>0.2</v>
      </c>
      <c r="V30" s="8">
        <v>0.4</v>
      </c>
      <c r="W30" s="8">
        <v>0.3</v>
      </c>
      <c r="X30" s="8">
        <v>0.3</v>
      </c>
      <c r="Y30" s="8">
        <v>0.3</v>
      </c>
      <c r="Z30" s="35">
        <f t="shared" si="0"/>
        <v>0.2333333333333333</v>
      </c>
      <c r="AA30" s="96" t="s">
        <v>54</v>
      </c>
      <c r="AB30" s="8">
        <v>0.6</v>
      </c>
      <c r="AC30" s="106">
        <v>0.5847222222222223</v>
      </c>
      <c r="AD30" s="96" t="s">
        <v>56</v>
      </c>
      <c r="AE30" s="8">
        <v>4</v>
      </c>
      <c r="AF30" s="109">
        <v>0.4902777777777778</v>
      </c>
    </row>
    <row r="31" spans="1:32" ht="14.25" customHeight="1">
      <c r="A31" s="92">
        <v>28</v>
      </c>
      <c r="B31" s="11">
        <v>0.3</v>
      </c>
      <c r="C31" s="8">
        <v>0.3</v>
      </c>
      <c r="D31" s="8">
        <v>0.2</v>
      </c>
      <c r="E31" s="8">
        <v>0.1</v>
      </c>
      <c r="F31" s="8">
        <v>0.2</v>
      </c>
      <c r="G31" s="8">
        <v>0</v>
      </c>
      <c r="H31" s="8">
        <v>0.1</v>
      </c>
      <c r="I31" s="8">
        <v>0</v>
      </c>
      <c r="J31" s="8">
        <v>0.1</v>
      </c>
      <c r="K31" s="8">
        <v>0.3</v>
      </c>
      <c r="L31" s="8">
        <v>0.2</v>
      </c>
      <c r="M31" s="8">
        <v>0.1</v>
      </c>
      <c r="N31" s="8">
        <v>0.5</v>
      </c>
      <c r="O31" s="8">
        <v>0.3</v>
      </c>
      <c r="P31" s="8">
        <v>0.5</v>
      </c>
      <c r="Q31" s="8">
        <v>0.3</v>
      </c>
      <c r="R31" s="8">
        <v>0.2</v>
      </c>
      <c r="S31" s="8">
        <v>0.1</v>
      </c>
      <c r="T31" s="8">
        <v>0</v>
      </c>
      <c r="U31" s="8">
        <v>0.1</v>
      </c>
      <c r="V31" s="8">
        <v>0.3</v>
      </c>
      <c r="W31" s="8">
        <v>0.2</v>
      </c>
      <c r="X31" s="8">
        <v>0.5</v>
      </c>
      <c r="Y31" s="8">
        <v>0.2</v>
      </c>
      <c r="Z31" s="35">
        <f t="shared" si="0"/>
        <v>0.21250000000000002</v>
      </c>
      <c r="AA31" s="96" t="s">
        <v>51</v>
      </c>
      <c r="AB31" s="8">
        <v>0.7</v>
      </c>
      <c r="AC31" s="106">
        <v>0.9874999999999999</v>
      </c>
      <c r="AD31" s="96" t="s">
        <v>51</v>
      </c>
      <c r="AE31" s="8">
        <v>3.3</v>
      </c>
      <c r="AF31" s="109">
        <v>0.5194444444444445</v>
      </c>
    </row>
    <row r="32" spans="1:32" ht="14.25" customHeight="1">
      <c r="A32" s="92">
        <v>29</v>
      </c>
      <c r="B32" s="11">
        <v>0.1</v>
      </c>
      <c r="C32" s="8">
        <v>0.2</v>
      </c>
      <c r="D32" s="8">
        <v>0.2</v>
      </c>
      <c r="E32" s="8">
        <v>0.1</v>
      </c>
      <c r="F32" s="8">
        <v>0</v>
      </c>
      <c r="G32" s="8">
        <v>0.2</v>
      </c>
      <c r="H32" s="8">
        <v>0.3</v>
      </c>
      <c r="I32" s="8">
        <v>0.5</v>
      </c>
      <c r="J32" s="8">
        <v>0.5</v>
      </c>
      <c r="K32" s="8">
        <v>0.3</v>
      </c>
      <c r="L32" s="8">
        <v>0.2</v>
      </c>
      <c r="M32" s="8">
        <v>0.2</v>
      </c>
      <c r="N32" s="8">
        <v>0.2</v>
      </c>
      <c r="O32" s="8">
        <v>0.1</v>
      </c>
      <c r="P32" s="8">
        <v>0.5</v>
      </c>
      <c r="Q32" s="8">
        <v>0.2</v>
      </c>
      <c r="R32" s="8">
        <v>0</v>
      </c>
      <c r="S32" s="8">
        <v>0</v>
      </c>
      <c r="T32" s="8">
        <v>0.2</v>
      </c>
      <c r="U32" s="8">
        <v>0.2</v>
      </c>
      <c r="V32" s="8">
        <v>0.1</v>
      </c>
      <c r="W32" s="8">
        <v>0.2</v>
      </c>
      <c r="X32" s="8">
        <v>0.2</v>
      </c>
      <c r="Y32" s="8">
        <v>0.6</v>
      </c>
      <c r="Z32" s="35">
        <f t="shared" si="0"/>
        <v>0.22083333333333335</v>
      </c>
      <c r="AA32" s="96" t="s">
        <v>60</v>
      </c>
      <c r="AB32" s="8">
        <v>0.7</v>
      </c>
      <c r="AC32" s="106">
        <v>0.3729166666666666</v>
      </c>
      <c r="AD32" s="96" t="s">
        <v>51</v>
      </c>
      <c r="AE32" s="8">
        <v>4</v>
      </c>
      <c r="AF32" s="109">
        <v>0.33819444444444446</v>
      </c>
    </row>
    <row r="33" spans="1:32" ht="14.25" customHeight="1">
      <c r="A33" s="92">
        <v>30</v>
      </c>
      <c r="B33" s="11">
        <v>0</v>
      </c>
      <c r="C33" s="8">
        <v>0</v>
      </c>
      <c r="D33" s="8">
        <v>0.1</v>
      </c>
      <c r="E33" s="8">
        <v>0.1</v>
      </c>
      <c r="F33" s="8">
        <v>0</v>
      </c>
      <c r="G33" s="8">
        <v>0.4</v>
      </c>
      <c r="H33" s="8">
        <v>0.2</v>
      </c>
      <c r="I33" s="8">
        <v>0.2</v>
      </c>
      <c r="J33" s="8">
        <v>0.2</v>
      </c>
      <c r="K33" s="8">
        <v>0.3</v>
      </c>
      <c r="L33" s="8">
        <v>0.3</v>
      </c>
      <c r="M33" s="8">
        <v>0.4</v>
      </c>
      <c r="N33" s="8">
        <v>0.1</v>
      </c>
      <c r="O33" s="8">
        <v>0.4</v>
      </c>
      <c r="P33" s="8">
        <v>0.3</v>
      </c>
      <c r="Q33" s="8">
        <v>0.5</v>
      </c>
      <c r="R33" s="8">
        <v>0.2</v>
      </c>
      <c r="S33" s="8">
        <v>0.2</v>
      </c>
      <c r="T33" s="8">
        <v>0.2</v>
      </c>
      <c r="U33" s="8">
        <v>0.2</v>
      </c>
      <c r="V33" s="8">
        <v>0</v>
      </c>
      <c r="W33" s="8">
        <v>0.1</v>
      </c>
      <c r="X33" s="8">
        <v>0</v>
      </c>
      <c r="Y33" s="8">
        <v>0.3</v>
      </c>
      <c r="Z33" s="35">
        <f t="shared" si="0"/>
        <v>0.19583333333333333</v>
      </c>
      <c r="AA33" s="96" t="s">
        <v>51</v>
      </c>
      <c r="AB33" s="8">
        <v>0.8</v>
      </c>
      <c r="AC33" s="106">
        <v>0.8951388888888889</v>
      </c>
      <c r="AD33" s="96" t="s">
        <v>56</v>
      </c>
      <c r="AE33" s="8">
        <v>3.9</v>
      </c>
      <c r="AF33" s="109">
        <v>0.5770833333333333</v>
      </c>
    </row>
    <row r="34" spans="1:32" ht="14.25" customHeight="1">
      <c r="A34" s="92">
        <v>31</v>
      </c>
      <c r="B34" s="11">
        <v>0</v>
      </c>
      <c r="C34" s="8">
        <v>0.1</v>
      </c>
      <c r="D34" s="8">
        <v>0.7</v>
      </c>
      <c r="E34" s="8">
        <v>0.1</v>
      </c>
      <c r="F34" s="8">
        <v>0.1</v>
      </c>
      <c r="G34" s="8">
        <v>0.1</v>
      </c>
      <c r="H34" s="8">
        <v>0.9</v>
      </c>
      <c r="I34" s="8">
        <v>0.5</v>
      </c>
      <c r="J34" s="8">
        <v>0.5</v>
      </c>
      <c r="K34" s="8">
        <v>0.2</v>
      </c>
      <c r="L34" s="8">
        <v>0.6</v>
      </c>
      <c r="M34" s="8">
        <v>0.5</v>
      </c>
      <c r="N34" s="8">
        <v>0.4</v>
      </c>
      <c r="O34" s="8">
        <v>0.4</v>
      </c>
      <c r="P34" s="8">
        <v>0.3</v>
      </c>
      <c r="Q34" s="8">
        <v>0.5</v>
      </c>
      <c r="R34" s="8">
        <v>0.4</v>
      </c>
      <c r="S34" s="8">
        <v>0.5</v>
      </c>
      <c r="T34" s="8">
        <v>0.3</v>
      </c>
      <c r="U34" s="8">
        <v>0.6</v>
      </c>
      <c r="V34" s="8">
        <v>0.9</v>
      </c>
      <c r="W34" s="8">
        <v>0.6</v>
      </c>
      <c r="X34" s="8">
        <v>0.3</v>
      </c>
      <c r="Y34" s="8">
        <v>0.1</v>
      </c>
      <c r="Z34" s="35">
        <f t="shared" si="0"/>
        <v>0.4000000000000001</v>
      </c>
      <c r="AA34" s="96" t="s">
        <v>46</v>
      </c>
      <c r="AB34" s="8">
        <v>1.1</v>
      </c>
      <c r="AC34" s="106">
        <v>0.8798611111111111</v>
      </c>
      <c r="AD34" s="96" t="s">
        <v>50</v>
      </c>
      <c r="AE34" s="8">
        <v>6.3</v>
      </c>
      <c r="AF34" s="109">
        <v>0.8555555555555556</v>
      </c>
    </row>
    <row r="35" spans="1:32" ht="14.25" customHeight="1">
      <c r="A35" s="94" t="s">
        <v>15</v>
      </c>
      <c r="B35" s="24">
        <f aca="true" t="shared" si="1" ref="B35:Z35">AVERAGE(B4:B34)</f>
        <v>0.14838709677419354</v>
      </c>
      <c r="C35" s="25">
        <f t="shared" si="1"/>
        <v>0.132258064516129</v>
      </c>
      <c r="D35" s="25">
        <f t="shared" si="1"/>
        <v>0.2064516129032258</v>
      </c>
      <c r="E35" s="25">
        <f t="shared" si="1"/>
        <v>0.16774193548387092</v>
      </c>
      <c r="F35" s="25">
        <f t="shared" si="1"/>
        <v>0.15161290322580648</v>
      </c>
      <c r="G35" s="25">
        <f t="shared" si="1"/>
        <v>0.17096774193548386</v>
      </c>
      <c r="H35" s="25">
        <f t="shared" si="1"/>
        <v>0.21290322580645163</v>
      </c>
      <c r="I35" s="25">
        <f t="shared" si="1"/>
        <v>0.1903225806451613</v>
      </c>
      <c r="J35" s="25">
        <f t="shared" si="1"/>
        <v>0.26129032258064516</v>
      </c>
      <c r="K35" s="25">
        <f t="shared" si="1"/>
        <v>0.28387096774193554</v>
      </c>
      <c r="L35" s="25">
        <f t="shared" si="1"/>
        <v>0.2548387096774193</v>
      </c>
      <c r="M35" s="25">
        <f t="shared" si="1"/>
        <v>0.33225806451612894</v>
      </c>
      <c r="N35" s="25">
        <f t="shared" si="1"/>
        <v>0.3645161290322581</v>
      </c>
      <c r="O35" s="25">
        <f t="shared" si="1"/>
        <v>0.2967741935483871</v>
      </c>
      <c r="P35" s="25">
        <f t="shared" si="1"/>
        <v>0.3032258064516129</v>
      </c>
      <c r="Q35" s="25">
        <f t="shared" si="1"/>
        <v>0.264516129032258</v>
      </c>
      <c r="R35" s="25">
        <f t="shared" si="1"/>
        <v>0.1903225806451613</v>
      </c>
      <c r="S35" s="25">
        <f t="shared" si="1"/>
        <v>0.19354838709677416</v>
      </c>
      <c r="T35" s="25">
        <f t="shared" si="1"/>
        <v>0.2064516129032258</v>
      </c>
      <c r="U35" s="25">
        <f t="shared" si="1"/>
        <v>0.22580645161290322</v>
      </c>
      <c r="V35" s="25">
        <f t="shared" si="1"/>
        <v>0.23225806451612907</v>
      </c>
      <c r="W35" s="25">
        <f t="shared" si="1"/>
        <v>0.23225806451612901</v>
      </c>
      <c r="X35" s="25">
        <f t="shared" si="1"/>
        <v>0.2129032258064516</v>
      </c>
      <c r="Y35" s="25">
        <f t="shared" si="1"/>
        <v>0.22903225806451613</v>
      </c>
      <c r="Z35" s="37">
        <f t="shared" si="1"/>
        <v>0.22768817204301078</v>
      </c>
      <c r="AA35" s="98"/>
      <c r="AB35" s="25">
        <f>AVERAGE(AB4:AB34)</f>
        <v>0.8290322580645162</v>
      </c>
      <c r="AC35" s="32"/>
      <c r="AD35" s="98"/>
      <c r="AE35" s="25">
        <f>AVERAGE(AE4:AE34)</f>
        <v>3.716129032258065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1.5</v>
      </c>
      <c r="O38" s="103" t="str">
        <f>INDEX(AA4:AA34,P38,1)</f>
        <v>南東</v>
      </c>
      <c r="P38" s="104">
        <f>MATCH(N38,AB4:AB34,0)</f>
        <v>7</v>
      </c>
      <c r="Q38" s="111">
        <f>INDEX(AC4:AC34,P38,1)</f>
        <v>0.9868055555555556</v>
      </c>
      <c r="T38" s="17">
        <f>MAX(AE4:AE34)</f>
        <v>6.3</v>
      </c>
      <c r="U38" s="103" t="str">
        <f>INDEX(AD4:AD34,V38,1)</f>
        <v>西</v>
      </c>
      <c r="V38" s="104">
        <f>MATCH(T38,AE4:AE34,0)</f>
        <v>31</v>
      </c>
      <c r="W38" s="111">
        <f>INDEX(AF4:AF34,V38,1)</f>
        <v>0.8555555555555556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6" t="str">
        <f>INDEX(AA5:AA35,P39,1)</f>
        <v>南南東</v>
      </c>
      <c r="P39" s="117">
        <v>8</v>
      </c>
      <c r="Q39" s="118">
        <f>INDEX(AC5:AC35,P39,1)</f>
        <v>0.5465277777777778</v>
      </c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2017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0.2</v>
      </c>
      <c r="C4" s="9">
        <v>0.3</v>
      </c>
      <c r="D4" s="9">
        <v>0.5</v>
      </c>
      <c r="E4" s="9">
        <v>0.1</v>
      </c>
      <c r="F4" s="9">
        <v>0.6</v>
      </c>
      <c r="G4" s="9">
        <v>0.4</v>
      </c>
      <c r="H4" s="9">
        <v>0.6</v>
      </c>
      <c r="I4" s="9">
        <v>0.5</v>
      </c>
      <c r="J4" s="9">
        <v>0.3</v>
      </c>
      <c r="K4" s="9">
        <v>0.4</v>
      </c>
      <c r="L4" s="9">
        <v>0.4</v>
      </c>
      <c r="M4" s="9">
        <v>0.5</v>
      </c>
      <c r="N4" s="9">
        <v>0.4</v>
      </c>
      <c r="O4" s="9">
        <v>0.4</v>
      </c>
      <c r="P4" s="9">
        <v>0.3</v>
      </c>
      <c r="Q4" s="9">
        <v>0.1</v>
      </c>
      <c r="R4" s="9">
        <v>0.3</v>
      </c>
      <c r="S4" s="9">
        <v>0.2</v>
      </c>
      <c r="T4" s="9">
        <v>0.5</v>
      </c>
      <c r="U4" s="9">
        <v>0.3</v>
      </c>
      <c r="V4" s="9">
        <v>0.3</v>
      </c>
      <c r="W4" s="9">
        <v>0.2</v>
      </c>
      <c r="X4" s="9">
        <v>0.3</v>
      </c>
      <c r="Y4" s="9">
        <v>0.7</v>
      </c>
      <c r="Z4" s="34">
        <v>0.36666666666666664</v>
      </c>
      <c r="AA4" s="95" t="s">
        <v>51</v>
      </c>
      <c r="AB4" s="9">
        <v>1.1</v>
      </c>
      <c r="AC4" s="105">
        <v>0.19999999999999998</v>
      </c>
      <c r="AD4" s="95" t="s">
        <v>56</v>
      </c>
      <c r="AE4" s="9">
        <v>5.5</v>
      </c>
      <c r="AF4" s="108">
        <v>0.5076388888888889</v>
      </c>
    </row>
    <row r="5" spans="1:32" ht="14.25" customHeight="1">
      <c r="A5" s="92">
        <v>2</v>
      </c>
      <c r="B5" s="11">
        <v>0.3</v>
      </c>
      <c r="C5" s="8">
        <v>0.6</v>
      </c>
      <c r="D5" s="8">
        <v>0.4</v>
      </c>
      <c r="E5" s="8">
        <v>0.7</v>
      </c>
      <c r="F5" s="8">
        <v>0.5</v>
      </c>
      <c r="G5" s="8">
        <v>0.4</v>
      </c>
      <c r="H5" s="8">
        <v>0.3</v>
      </c>
      <c r="I5" s="8">
        <v>0.3</v>
      </c>
      <c r="J5" s="8">
        <v>0.2</v>
      </c>
      <c r="K5" s="8">
        <v>0.4</v>
      </c>
      <c r="L5" s="8">
        <v>0.5</v>
      </c>
      <c r="M5" s="8">
        <v>0.3</v>
      </c>
      <c r="N5" s="8">
        <v>0.3</v>
      </c>
      <c r="O5" s="8">
        <v>0.3</v>
      </c>
      <c r="P5" s="8">
        <v>0.6</v>
      </c>
      <c r="Q5" s="8">
        <v>0.3</v>
      </c>
      <c r="R5" s="8">
        <v>0.7</v>
      </c>
      <c r="S5" s="8">
        <v>0.5</v>
      </c>
      <c r="T5" s="8">
        <v>0.5</v>
      </c>
      <c r="U5" s="8">
        <v>0.2</v>
      </c>
      <c r="V5" s="8">
        <v>0.3</v>
      </c>
      <c r="W5" s="8">
        <v>0.2</v>
      </c>
      <c r="X5" s="8">
        <v>0.2</v>
      </c>
      <c r="Y5" s="8">
        <v>0.3</v>
      </c>
      <c r="Z5" s="35">
        <v>0.3874999999999999</v>
      </c>
      <c r="AA5" s="96" t="s">
        <v>46</v>
      </c>
      <c r="AB5" s="8">
        <v>1.1</v>
      </c>
      <c r="AC5" s="106">
        <v>0.8875000000000001</v>
      </c>
      <c r="AD5" s="96" t="s">
        <v>51</v>
      </c>
      <c r="AE5" s="8">
        <v>5.5</v>
      </c>
      <c r="AF5" s="109">
        <v>0.6680555555555556</v>
      </c>
    </row>
    <row r="6" spans="1:32" ht="14.25" customHeight="1">
      <c r="A6" s="92">
        <v>3</v>
      </c>
      <c r="B6" s="11">
        <v>0.4</v>
      </c>
      <c r="C6" s="8">
        <v>0.1</v>
      </c>
      <c r="D6" s="8">
        <v>0.1</v>
      </c>
      <c r="E6" s="8">
        <v>0.3</v>
      </c>
      <c r="F6" s="8">
        <v>0.3</v>
      </c>
      <c r="G6" s="8">
        <v>0.6</v>
      </c>
      <c r="H6" s="8">
        <v>0</v>
      </c>
      <c r="I6" s="8">
        <v>0.1</v>
      </c>
      <c r="J6" s="8">
        <v>0.4</v>
      </c>
      <c r="K6" s="8">
        <v>0.3</v>
      </c>
      <c r="L6" s="8">
        <v>0.6</v>
      </c>
      <c r="M6" s="8">
        <v>0.6</v>
      </c>
      <c r="N6" s="8">
        <v>0.4</v>
      </c>
      <c r="O6" s="8">
        <v>0.5</v>
      </c>
      <c r="P6" s="8">
        <v>0.5</v>
      </c>
      <c r="Q6" s="8">
        <v>0.5</v>
      </c>
      <c r="R6" s="8">
        <v>0</v>
      </c>
      <c r="S6" s="8">
        <v>0</v>
      </c>
      <c r="T6" s="8">
        <v>0</v>
      </c>
      <c r="U6" s="8">
        <v>0</v>
      </c>
      <c r="V6" s="8">
        <v>0.1</v>
      </c>
      <c r="W6" s="8">
        <v>0.1</v>
      </c>
      <c r="X6" s="8">
        <v>0</v>
      </c>
      <c r="Y6" s="8">
        <v>0.1</v>
      </c>
      <c r="Z6" s="35">
        <v>0.24999999999999997</v>
      </c>
      <c r="AA6" s="96" t="s">
        <v>54</v>
      </c>
      <c r="AB6" s="8">
        <v>0.8</v>
      </c>
      <c r="AC6" s="106">
        <v>0.6145833333333334</v>
      </c>
      <c r="AD6" s="96" t="s">
        <v>51</v>
      </c>
      <c r="AE6" s="8">
        <v>4.4</v>
      </c>
      <c r="AF6" s="109">
        <v>0.017361111111111112</v>
      </c>
    </row>
    <row r="7" spans="1:32" ht="14.25" customHeight="1">
      <c r="A7" s="92">
        <v>4</v>
      </c>
      <c r="B7" s="11">
        <v>0</v>
      </c>
      <c r="C7" s="8">
        <v>0.1</v>
      </c>
      <c r="D7" s="8">
        <v>0.3</v>
      </c>
      <c r="E7" s="8">
        <v>0.4</v>
      </c>
      <c r="F7" s="8">
        <v>0.5</v>
      </c>
      <c r="G7" s="8">
        <v>0.6</v>
      </c>
      <c r="H7" s="8">
        <v>0.5</v>
      </c>
      <c r="I7" s="8">
        <v>0.2</v>
      </c>
      <c r="J7" s="8">
        <v>0.1</v>
      </c>
      <c r="K7" s="8">
        <v>0.1</v>
      </c>
      <c r="L7" s="8">
        <v>0.3</v>
      </c>
      <c r="M7" s="8">
        <v>0.3</v>
      </c>
      <c r="N7" s="8">
        <v>0.4</v>
      </c>
      <c r="O7" s="8">
        <v>0.6</v>
      </c>
      <c r="P7" s="8">
        <v>0.3</v>
      </c>
      <c r="Q7" s="8">
        <v>0</v>
      </c>
      <c r="R7" s="8">
        <v>0</v>
      </c>
      <c r="S7" s="8">
        <v>0</v>
      </c>
      <c r="T7" s="8">
        <v>0.1</v>
      </c>
      <c r="U7" s="8">
        <v>0</v>
      </c>
      <c r="V7" s="8">
        <v>0.1</v>
      </c>
      <c r="W7" s="8">
        <v>0</v>
      </c>
      <c r="X7" s="8">
        <v>0</v>
      </c>
      <c r="Y7" s="8">
        <v>0</v>
      </c>
      <c r="Z7" s="35">
        <v>0.2041666666666666</v>
      </c>
      <c r="AA7" s="96" t="s">
        <v>51</v>
      </c>
      <c r="AB7" s="8">
        <v>0.7</v>
      </c>
      <c r="AC7" s="106">
        <v>0.2555555555555556</v>
      </c>
      <c r="AD7" s="96" t="s">
        <v>56</v>
      </c>
      <c r="AE7" s="8">
        <v>2.3</v>
      </c>
      <c r="AF7" s="109">
        <v>0.5625</v>
      </c>
    </row>
    <row r="8" spans="1:32" ht="14.25" customHeight="1">
      <c r="A8" s="92">
        <v>5</v>
      </c>
      <c r="B8" s="11">
        <v>0.1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0.5</v>
      </c>
      <c r="J8" s="8">
        <v>0.3</v>
      </c>
      <c r="K8" s="8">
        <v>0.7</v>
      </c>
      <c r="L8" s="8">
        <v>0.6</v>
      </c>
      <c r="M8" s="8">
        <v>0.3</v>
      </c>
      <c r="N8" s="8">
        <v>0.4</v>
      </c>
      <c r="O8" s="8">
        <v>0.5</v>
      </c>
      <c r="P8" s="8">
        <v>0.4</v>
      </c>
      <c r="Q8" s="8">
        <v>0.2</v>
      </c>
      <c r="R8" s="8">
        <v>0.1</v>
      </c>
      <c r="S8" s="8">
        <v>0</v>
      </c>
      <c r="T8" s="8">
        <v>0.5</v>
      </c>
      <c r="U8" s="8">
        <v>0.2</v>
      </c>
      <c r="V8" s="8">
        <v>0</v>
      </c>
      <c r="W8" s="8">
        <v>0.6</v>
      </c>
      <c r="X8" s="8">
        <v>0</v>
      </c>
      <c r="Y8" s="8">
        <v>0.1</v>
      </c>
      <c r="Z8" s="35">
        <v>0.22916666666666663</v>
      </c>
      <c r="AA8" s="96" t="s">
        <v>46</v>
      </c>
      <c r="AB8" s="8">
        <v>0.9</v>
      </c>
      <c r="AC8" s="106">
        <v>0.3368055555555556</v>
      </c>
      <c r="AD8" s="96" t="s">
        <v>56</v>
      </c>
      <c r="AE8" s="8">
        <v>3.3</v>
      </c>
      <c r="AF8" s="109">
        <v>0.4993055555555555</v>
      </c>
    </row>
    <row r="9" spans="1:32" ht="14.25" customHeight="1">
      <c r="A9" s="92">
        <v>6</v>
      </c>
      <c r="B9" s="11">
        <v>0.1</v>
      </c>
      <c r="C9" s="8">
        <v>0.1</v>
      </c>
      <c r="D9" s="8">
        <v>0.1</v>
      </c>
      <c r="E9" s="8">
        <v>0.2</v>
      </c>
      <c r="F9" s="8">
        <v>0.1</v>
      </c>
      <c r="G9" s="8">
        <v>0</v>
      </c>
      <c r="H9" s="8">
        <v>0</v>
      </c>
      <c r="I9" s="8">
        <v>0.2</v>
      </c>
      <c r="J9" s="8">
        <v>0</v>
      </c>
      <c r="K9" s="8">
        <v>0</v>
      </c>
      <c r="L9" s="8">
        <v>0.3</v>
      </c>
      <c r="M9" s="8">
        <v>0</v>
      </c>
      <c r="N9" s="8">
        <v>0.2</v>
      </c>
      <c r="O9" s="8">
        <v>0.1</v>
      </c>
      <c r="P9" s="8">
        <v>0.3</v>
      </c>
      <c r="Q9" s="8">
        <v>0.2</v>
      </c>
      <c r="R9" s="8">
        <v>0.1</v>
      </c>
      <c r="S9" s="8">
        <v>0</v>
      </c>
      <c r="T9" s="8">
        <v>0.1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35">
        <v>0.08750000000000001</v>
      </c>
      <c r="AA9" s="96" t="s">
        <v>46</v>
      </c>
      <c r="AB9" s="8">
        <v>0.5</v>
      </c>
      <c r="AC9" s="106">
        <v>0.45555555555555555</v>
      </c>
      <c r="AD9" s="96" t="s">
        <v>46</v>
      </c>
      <c r="AE9" s="8">
        <v>1.9</v>
      </c>
      <c r="AF9" s="109">
        <v>0.4486111111111111</v>
      </c>
    </row>
    <row r="10" spans="1:32" ht="14.25" customHeight="1">
      <c r="A10" s="92">
        <v>7</v>
      </c>
      <c r="B10" s="11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0.1</v>
      </c>
      <c r="I10" s="8">
        <v>0.1</v>
      </c>
      <c r="J10" s="8">
        <v>0.4</v>
      </c>
      <c r="K10" s="8">
        <v>0.3</v>
      </c>
      <c r="L10" s="8">
        <v>0.3</v>
      </c>
      <c r="M10" s="8">
        <v>0.3</v>
      </c>
      <c r="N10" s="8">
        <v>0.1</v>
      </c>
      <c r="O10" s="8">
        <v>0.1</v>
      </c>
      <c r="P10" s="8">
        <v>0.3</v>
      </c>
      <c r="Q10" s="8">
        <v>0.1</v>
      </c>
      <c r="R10" s="8">
        <v>0.1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35">
        <v>0.09166666666666669</v>
      </c>
      <c r="AA10" s="96" t="s">
        <v>54</v>
      </c>
      <c r="AB10" s="8">
        <v>0.6</v>
      </c>
      <c r="AC10" s="106">
        <v>0.6104166666666667</v>
      </c>
      <c r="AD10" s="96" t="s">
        <v>49</v>
      </c>
      <c r="AE10" s="8">
        <v>2.4</v>
      </c>
      <c r="AF10" s="109">
        <v>0.44930555555555557</v>
      </c>
    </row>
    <row r="11" spans="1:32" ht="14.25" customHeight="1">
      <c r="A11" s="92">
        <v>8</v>
      </c>
      <c r="B11" s="11">
        <v>0.3</v>
      </c>
      <c r="C11" s="8">
        <v>0</v>
      </c>
      <c r="D11" s="8">
        <v>0</v>
      </c>
      <c r="E11" s="8">
        <v>0</v>
      </c>
      <c r="F11" s="8">
        <v>0</v>
      </c>
      <c r="G11" s="8">
        <v>0.1</v>
      </c>
      <c r="H11" s="8">
        <v>0.1</v>
      </c>
      <c r="I11" s="8">
        <v>0.2</v>
      </c>
      <c r="J11" s="8">
        <v>0.1</v>
      </c>
      <c r="K11" s="8">
        <v>0.3</v>
      </c>
      <c r="L11" s="8">
        <v>0.3</v>
      </c>
      <c r="M11" s="8">
        <v>0.5</v>
      </c>
      <c r="N11" s="8">
        <v>0.6</v>
      </c>
      <c r="O11" s="8">
        <v>0.4</v>
      </c>
      <c r="P11" s="8">
        <v>0.2</v>
      </c>
      <c r="Q11" s="8">
        <v>0.4</v>
      </c>
      <c r="R11" s="8">
        <v>0</v>
      </c>
      <c r="S11" s="8">
        <v>0</v>
      </c>
      <c r="T11" s="8">
        <v>0.3</v>
      </c>
      <c r="U11" s="8">
        <v>0.1</v>
      </c>
      <c r="V11" s="8">
        <v>0.5</v>
      </c>
      <c r="W11" s="8">
        <v>0.1</v>
      </c>
      <c r="X11" s="8">
        <v>0.4</v>
      </c>
      <c r="Y11" s="8">
        <v>0.3</v>
      </c>
      <c r="Z11" s="35">
        <v>0.21666666666666667</v>
      </c>
      <c r="AA11" s="96" t="s">
        <v>56</v>
      </c>
      <c r="AB11" s="8">
        <v>0.7</v>
      </c>
      <c r="AC11" s="106">
        <v>0.5493055555555556</v>
      </c>
      <c r="AD11" s="96" t="s">
        <v>56</v>
      </c>
      <c r="AE11" s="8">
        <v>3.3</v>
      </c>
      <c r="AF11" s="109">
        <v>0.5902777777777778</v>
      </c>
    </row>
    <row r="12" spans="1:32" ht="14.25" customHeight="1">
      <c r="A12" s="92">
        <v>9</v>
      </c>
      <c r="B12" s="11">
        <v>0.5</v>
      </c>
      <c r="C12" s="8">
        <v>0.5</v>
      </c>
      <c r="D12" s="8">
        <v>0.1</v>
      </c>
      <c r="E12" s="8">
        <v>0.5</v>
      </c>
      <c r="F12" s="8">
        <v>0.2</v>
      </c>
      <c r="G12" s="8">
        <v>0.4</v>
      </c>
      <c r="H12" s="8">
        <v>0</v>
      </c>
      <c r="I12" s="8">
        <v>0.1</v>
      </c>
      <c r="J12" s="8">
        <v>0.2</v>
      </c>
      <c r="K12" s="8">
        <v>0.5</v>
      </c>
      <c r="L12" s="8">
        <v>0.5</v>
      </c>
      <c r="M12" s="8">
        <v>0.4</v>
      </c>
      <c r="N12" s="8">
        <v>0.5</v>
      </c>
      <c r="O12" s="8">
        <v>0.4</v>
      </c>
      <c r="P12" s="8">
        <v>0.5</v>
      </c>
      <c r="Q12" s="8">
        <v>0.1</v>
      </c>
      <c r="R12" s="8">
        <v>0</v>
      </c>
      <c r="S12" s="8">
        <v>0.1</v>
      </c>
      <c r="T12" s="8">
        <v>0.5</v>
      </c>
      <c r="U12" s="8">
        <v>0.7</v>
      </c>
      <c r="V12" s="8">
        <v>0.6</v>
      </c>
      <c r="W12" s="8">
        <v>0.8</v>
      </c>
      <c r="X12" s="8">
        <v>0.7</v>
      </c>
      <c r="Y12" s="8">
        <v>1.1</v>
      </c>
      <c r="Z12" s="35">
        <v>0.4124999999999999</v>
      </c>
      <c r="AA12" s="96" t="s">
        <v>51</v>
      </c>
      <c r="AB12" s="8">
        <v>1.1</v>
      </c>
      <c r="AC12" s="106">
        <v>1</v>
      </c>
      <c r="AD12" s="96" t="s">
        <v>49</v>
      </c>
      <c r="AE12" s="8">
        <v>3.2</v>
      </c>
      <c r="AF12" s="109">
        <v>0.5006944444444444</v>
      </c>
    </row>
    <row r="13" spans="1:32" ht="14.25" customHeight="1">
      <c r="A13" s="92">
        <v>10</v>
      </c>
      <c r="B13" s="11">
        <v>0.4</v>
      </c>
      <c r="C13" s="8">
        <v>0.2</v>
      </c>
      <c r="D13" s="8">
        <v>0.2</v>
      </c>
      <c r="E13" s="8">
        <v>0.3</v>
      </c>
      <c r="F13" s="8">
        <v>0.3</v>
      </c>
      <c r="G13" s="8">
        <v>0.2</v>
      </c>
      <c r="H13" s="8">
        <v>0.3</v>
      </c>
      <c r="I13" s="8">
        <v>0.4</v>
      </c>
      <c r="J13" s="8">
        <v>0.6</v>
      </c>
      <c r="K13" s="8">
        <v>0.4</v>
      </c>
      <c r="L13" s="8">
        <v>0.6</v>
      </c>
      <c r="M13" s="8">
        <v>0.3</v>
      </c>
      <c r="N13" s="8">
        <v>0.1</v>
      </c>
      <c r="O13" s="8">
        <v>1</v>
      </c>
      <c r="P13" s="8">
        <v>0.4</v>
      </c>
      <c r="Q13" s="8">
        <v>0.5</v>
      </c>
      <c r="R13" s="8">
        <v>0.1</v>
      </c>
      <c r="S13" s="8">
        <v>0</v>
      </c>
      <c r="T13" s="8">
        <v>0</v>
      </c>
      <c r="U13" s="8">
        <v>0.3</v>
      </c>
      <c r="V13" s="8">
        <v>0.5</v>
      </c>
      <c r="W13" s="8">
        <v>0.1</v>
      </c>
      <c r="X13" s="8">
        <v>0.2</v>
      </c>
      <c r="Y13" s="8">
        <v>0.2</v>
      </c>
      <c r="Z13" s="35">
        <v>0.31666666666666665</v>
      </c>
      <c r="AA13" s="96" t="s">
        <v>51</v>
      </c>
      <c r="AB13" s="8">
        <v>1.2</v>
      </c>
      <c r="AC13" s="106">
        <v>0.009027777777777779</v>
      </c>
      <c r="AD13" s="96" t="s">
        <v>51</v>
      </c>
      <c r="AE13" s="8">
        <v>5.6</v>
      </c>
      <c r="AF13" s="109">
        <v>0.4166666666666667</v>
      </c>
    </row>
    <row r="14" spans="1:32" ht="14.25" customHeight="1">
      <c r="A14" s="93">
        <v>11</v>
      </c>
      <c r="B14" s="17">
        <v>0.3</v>
      </c>
      <c r="C14" s="18">
        <v>0.4</v>
      </c>
      <c r="D14" s="18">
        <v>0.4</v>
      </c>
      <c r="E14" s="18">
        <v>0.3</v>
      </c>
      <c r="F14" s="18">
        <v>0.8</v>
      </c>
      <c r="G14" s="18">
        <v>0.3</v>
      </c>
      <c r="H14" s="18">
        <v>0.3</v>
      </c>
      <c r="I14" s="18">
        <v>0.4</v>
      </c>
      <c r="J14" s="18">
        <v>0.6</v>
      </c>
      <c r="K14" s="18">
        <v>0.4</v>
      </c>
      <c r="L14" s="18">
        <v>0.4</v>
      </c>
      <c r="M14" s="18">
        <v>0.9</v>
      </c>
      <c r="N14" s="18">
        <v>1</v>
      </c>
      <c r="O14" s="18">
        <v>0.7</v>
      </c>
      <c r="P14" s="18">
        <v>0.8</v>
      </c>
      <c r="Q14" s="18">
        <v>0.8</v>
      </c>
      <c r="R14" s="18">
        <v>0.8</v>
      </c>
      <c r="S14" s="18">
        <v>0.6</v>
      </c>
      <c r="T14" s="18">
        <v>0.6</v>
      </c>
      <c r="U14" s="18">
        <v>0.5</v>
      </c>
      <c r="V14" s="18">
        <v>0.7</v>
      </c>
      <c r="W14" s="18">
        <v>0.5</v>
      </c>
      <c r="X14" s="18">
        <v>0.5</v>
      </c>
      <c r="Y14" s="18">
        <v>0.5</v>
      </c>
      <c r="Z14" s="36">
        <v>0.5625000000000001</v>
      </c>
      <c r="AA14" s="97" t="s">
        <v>47</v>
      </c>
      <c r="AB14" s="18">
        <v>1.5</v>
      </c>
      <c r="AC14" s="107">
        <v>0.39999999999999997</v>
      </c>
      <c r="AD14" s="97" t="s">
        <v>48</v>
      </c>
      <c r="AE14" s="18">
        <v>5.1</v>
      </c>
      <c r="AF14" s="110">
        <v>0.9013888888888889</v>
      </c>
    </row>
    <row r="15" spans="1:32" ht="14.25" customHeight="1">
      <c r="A15" s="92">
        <v>12</v>
      </c>
      <c r="B15" s="11">
        <v>1.2</v>
      </c>
      <c r="C15" s="8">
        <v>0.5</v>
      </c>
      <c r="D15" s="8">
        <v>0.2</v>
      </c>
      <c r="E15" s="8">
        <v>0.1</v>
      </c>
      <c r="F15" s="8">
        <v>0.6</v>
      </c>
      <c r="G15" s="8">
        <v>0.5</v>
      </c>
      <c r="H15" s="8">
        <v>0.5</v>
      </c>
      <c r="I15" s="8">
        <v>0.2</v>
      </c>
      <c r="J15" s="8">
        <v>0.5</v>
      </c>
      <c r="K15" s="8">
        <v>0.3</v>
      </c>
      <c r="L15" s="8">
        <v>0.4</v>
      </c>
      <c r="M15" s="8">
        <v>0.4</v>
      </c>
      <c r="N15" s="8">
        <v>0.3</v>
      </c>
      <c r="O15" s="8">
        <v>0.2</v>
      </c>
      <c r="P15" s="8">
        <v>0.3</v>
      </c>
      <c r="Q15" s="8">
        <v>0.5</v>
      </c>
      <c r="R15" s="8">
        <v>0.1</v>
      </c>
      <c r="S15" s="8">
        <v>0</v>
      </c>
      <c r="T15" s="8">
        <v>0</v>
      </c>
      <c r="U15" s="8">
        <v>0.1</v>
      </c>
      <c r="V15" s="8">
        <v>0.1</v>
      </c>
      <c r="W15" s="8">
        <v>0.4</v>
      </c>
      <c r="X15" s="8">
        <v>0.3</v>
      </c>
      <c r="Y15" s="8">
        <v>0.1</v>
      </c>
      <c r="Z15" s="35">
        <v>0.325</v>
      </c>
      <c r="AA15" s="96" t="s">
        <v>54</v>
      </c>
      <c r="AB15" s="8">
        <v>1.2</v>
      </c>
      <c r="AC15" s="106">
        <v>0.042361111111111106</v>
      </c>
      <c r="AD15" s="96" t="s">
        <v>58</v>
      </c>
      <c r="AE15" s="8">
        <v>5.7</v>
      </c>
      <c r="AF15" s="109">
        <v>0.6520833333333333</v>
      </c>
    </row>
    <row r="16" spans="1:32" ht="14.25" customHeight="1">
      <c r="A16" s="92">
        <v>13</v>
      </c>
      <c r="B16" s="11">
        <v>0.1</v>
      </c>
      <c r="C16" s="8">
        <v>0.1</v>
      </c>
      <c r="D16" s="8">
        <v>0.2</v>
      </c>
      <c r="E16" s="8">
        <v>0.4</v>
      </c>
      <c r="F16" s="8">
        <v>0.7</v>
      </c>
      <c r="G16" s="8">
        <v>0.5</v>
      </c>
      <c r="H16" s="8">
        <v>0.1</v>
      </c>
      <c r="I16" s="8">
        <v>0.2</v>
      </c>
      <c r="J16" s="8">
        <v>0.2</v>
      </c>
      <c r="K16" s="8">
        <v>0.1</v>
      </c>
      <c r="L16" s="8">
        <v>0.2</v>
      </c>
      <c r="M16" s="8">
        <v>0.7</v>
      </c>
      <c r="N16" s="8">
        <v>0.2</v>
      </c>
      <c r="O16" s="8">
        <v>0.3</v>
      </c>
      <c r="P16" s="8">
        <v>0.1</v>
      </c>
      <c r="Q16" s="8">
        <v>0.5</v>
      </c>
      <c r="R16" s="8">
        <v>0.1</v>
      </c>
      <c r="S16" s="8">
        <v>0.1</v>
      </c>
      <c r="T16" s="8">
        <v>0.2</v>
      </c>
      <c r="U16" s="8">
        <v>0.2</v>
      </c>
      <c r="V16" s="8">
        <v>0.1</v>
      </c>
      <c r="W16" s="8">
        <v>0.4</v>
      </c>
      <c r="X16" s="8">
        <v>0.1</v>
      </c>
      <c r="Y16" s="8">
        <v>0.2</v>
      </c>
      <c r="Z16" s="35">
        <v>0.25</v>
      </c>
      <c r="AA16" s="96" t="s">
        <v>54</v>
      </c>
      <c r="AB16" s="8">
        <v>0.7</v>
      </c>
      <c r="AC16" s="106">
        <v>0.5006944444444444</v>
      </c>
      <c r="AD16" s="96" t="s">
        <v>56</v>
      </c>
      <c r="AE16" s="8">
        <v>3.2</v>
      </c>
      <c r="AF16" s="109">
        <v>0.5972222222222222</v>
      </c>
    </row>
    <row r="17" spans="1:32" ht="14.25" customHeight="1">
      <c r="A17" s="92">
        <v>14</v>
      </c>
      <c r="B17" s="11">
        <v>0.2</v>
      </c>
      <c r="C17" s="8">
        <v>0.5</v>
      </c>
      <c r="D17" s="8">
        <v>0.1</v>
      </c>
      <c r="E17" s="8">
        <v>0.3</v>
      </c>
      <c r="F17" s="8">
        <v>0.1</v>
      </c>
      <c r="G17" s="8">
        <v>0.3</v>
      </c>
      <c r="H17" s="8">
        <v>0</v>
      </c>
      <c r="I17" s="8">
        <v>0.1</v>
      </c>
      <c r="J17" s="8">
        <v>0.1</v>
      </c>
      <c r="K17" s="8">
        <v>0.2</v>
      </c>
      <c r="L17" s="8">
        <v>0.6</v>
      </c>
      <c r="M17" s="8">
        <v>0.4</v>
      </c>
      <c r="N17" s="8">
        <v>0.2</v>
      </c>
      <c r="O17" s="8">
        <v>0.4</v>
      </c>
      <c r="P17" s="8">
        <v>0.2</v>
      </c>
      <c r="Q17" s="8">
        <v>0.3</v>
      </c>
      <c r="R17" s="8">
        <v>0</v>
      </c>
      <c r="S17" s="8">
        <v>0</v>
      </c>
      <c r="T17" s="8">
        <v>0</v>
      </c>
      <c r="U17" s="8">
        <v>0.3</v>
      </c>
      <c r="V17" s="8">
        <v>0.2</v>
      </c>
      <c r="W17" s="8">
        <v>0.5</v>
      </c>
      <c r="X17" s="8">
        <v>0.1</v>
      </c>
      <c r="Y17" s="8">
        <v>0</v>
      </c>
      <c r="Z17" s="35">
        <v>0.2125</v>
      </c>
      <c r="AA17" s="96" t="s">
        <v>56</v>
      </c>
      <c r="AB17" s="8">
        <v>0.9</v>
      </c>
      <c r="AC17" s="106">
        <v>0.5666666666666667</v>
      </c>
      <c r="AD17" s="96" t="s">
        <v>53</v>
      </c>
      <c r="AE17" s="8">
        <v>4.3</v>
      </c>
      <c r="AF17" s="109">
        <v>0.9055555555555556</v>
      </c>
    </row>
    <row r="18" spans="1:32" ht="14.25" customHeight="1">
      <c r="A18" s="92">
        <v>15</v>
      </c>
      <c r="B18" s="11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0.4</v>
      </c>
      <c r="J18" s="8">
        <v>0.4</v>
      </c>
      <c r="K18" s="8">
        <v>0.5</v>
      </c>
      <c r="L18" s="8">
        <v>0.4</v>
      </c>
      <c r="M18" s="8">
        <v>0.4</v>
      </c>
      <c r="N18" s="8">
        <v>0.5</v>
      </c>
      <c r="O18" s="8">
        <v>0.2</v>
      </c>
      <c r="P18" s="8">
        <v>0.2</v>
      </c>
      <c r="Q18" s="8">
        <v>0.2</v>
      </c>
      <c r="R18" s="8">
        <v>0.1</v>
      </c>
      <c r="S18" s="8">
        <v>0.1</v>
      </c>
      <c r="T18" s="8">
        <v>0.5</v>
      </c>
      <c r="U18" s="8">
        <v>0.5</v>
      </c>
      <c r="V18" s="8">
        <v>0.3</v>
      </c>
      <c r="W18" s="8">
        <v>0.5</v>
      </c>
      <c r="X18" s="8">
        <v>0</v>
      </c>
      <c r="Y18" s="8">
        <v>0.1</v>
      </c>
      <c r="Z18" s="35">
        <v>0.22083333333333333</v>
      </c>
      <c r="AA18" s="96" t="s">
        <v>46</v>
      </c>
      <c r="AB18" s="8">
        <v>0.9</v>
      </c>
      <c r="AC18" s="106">
        <v>0.4666666666666666</v>
      </c>
      <c r="AD18" s="96" t="s">
        <v>51</v>
      </c>
      <c r="AE18" s="8">
        <v>4.9</v>
      </c>
      <c r="AF18" s="109">
        <v>0.45694444444444443</v>
      </c>
    </row>
    <row r="19" spans="1:32" ht="14.25" customHeight="1">
      <c r="A19" s="92">
        <v>16</v>
      </c>
      <c r="B19" s="11">
        <v>0.1</v>
      </c>
      <c r="C19" s="8">
        <v>0</v>
      </c>
      <c r="D19" s="8">
        <v>0.3</v>
      </c>
      <c r="E19" s="8">
        <v>0</v>
      </c>
      <c r="F19" s="8">
        <v>0</v>
      </c>
      <c r="G19" s="8">
        <v>0</v>
      </c>
      <c r="H19" s="8">
        <v>0</v>
      </c>
      <c r="I19" s="8">
        <v>0.2</v>
      </c>
      <c r="J19" s="8">
        <v>0.2</v>
      </c>
      <c r="K19" s="8">
        <v>0.2</v>
      </c>
      <c r="L19" s="8">
        <v>0.3</v>
      </c>
      <c r="M19" s="8">
        <v>0.3</v>
      </c>
      <c r="N19" s="8">
        <v>0.5</v>
      </c>
      <c r="O19" s="8">
        <v>0.3</v>
      </c>
      <c r="P19" s="8">
        <v>0.2</v>
      </c>
      <c r="Q19" s="8">
        <v>0.1</v>
      </c>
      <c r="R19" s="8">
        <v>0.2</v>
      </c>
      <c r="S19" s="8">
        <v>0.3</v>
      </c>
      <c r="T19" s="8">
        <v>0.1</v>
      </c>
      <c r="U19" s="8">
        <v>0.2</v>
      </c>
      <c r="V19" s="8">
        <v>0.2</v>
      </c>
      <c r="W19" s="8">
        <v>0.3</v>
      </c>
      <c r="X19" s="8">
        <v>0.3</v>
      </c>
      <c r="Y19" s="8">
        <v>0.2</v>
      </c>
      <c r="Z19" s="35">
        <v>0.18750000000000003</v>
      </c>
      <c r="AA19" s="96" t="s">
        <v>56</v>
      </c>
      <c r="AB19" s="8">
        <v>0.6</v>
      </c>
      <c r="AC19" s="106">
        <v>0.5409722222222222</v>
      </c>
      <c r="AD19" s="96" t="s">
        <v>53</v>
      </c>
      <c r="AE19" s="8">
        <v>3.7</v>
      </c>
      <c r="AF19" s="109">
        <v>0.93125</v>
      </c>
    </row>
    <row r="20" spans="1:32" ht="14.25" customHeight="1">
      <c r="A20" s="92">
        <v>17</v>
      </c>
      <c r="B20" s="11">
        <v>0.3</v>
      </c>
      <c r="C20" s="8">
        <v>0.3</v>
      </c>
      <c r="D20" s="8">
        <v>0.4</v>
      </c>
      <c r="E20" s="8">
        <v>0.3</v>
      </c>
      <c r="F20" s="8">
        <v>0.2</v>
      </c>
      <c r="G20" s="8">
        <v>0.6</v>
      </c>
      <c r="H20" s="8">
        <v>0.5</v>
      </c>
      <c r="I20" s="8">
        <v>0.4</v>
      </c>
      <c r="J20" s="8">
        <v>0.4</v>
      </c>
      <c r="K20" s="8">
        <v>0.3</v>
      </c>
      <c r="L20" s="8">
        <v>0.3</v>
      </c>
      <c r="M20" s="8">
        <v>0.8</v>
      </c>
      <c r="N20" s="8">
        <v>0.2</v>
      </c>
      <c r="O20" s="8">
        <v>0.3</v>
      </c>
      <c r="P20" s="8">
        <v>0.4</v>
      </c>
      <c r="Q20" s="8">
        <v>0.4</v>
      </c>
      <c r="R20" s="8">
        <v>0.3</v>
      </c>
      <c r="S20" s="8">
        <v>0.8</v>
      </c>
      <c r="T20" s="8">
        <v>0.8</v>
      </c>
      <c r="U20" s="8">
        <v>0.7</v>
      </c>
      <c r="V20" s="8">
        <v>0.7</v>
      </c>
      <c r="W20" s="8">
        <v>1</v>
      </c>
      <c r="X20" s="8">
        <v>1.1</v>
      </c>
      <c r="Y20" s="8">
        <v>1.5</v>
      </c>
      <c r="Z20" s="35">
        <v>0.5416666666666666</v>
      </c>
      <c r="AA20" s="96" t="s">
        <v>47</v>
      </c>
      <c r="AB20" s="8">
        <v>1.5</v>
      </c>
      <c r="AC20" s="106">
        <v>1</v>
      </c>
      <c r="AD20" s="96" t="s">
        <v>49</v>
      </c>
      <c r="AE20" s="8">
        <v>6.2</v>
      </c>
      <c r="AF20" s="109">
        <v>0.7451388888888889</v>
      </c>
    </row>
    <row r="21" spans="1:32" ht="14.25" customHeight="1">
      <c r="A21" s="92">
        <v>18</v>
      </c>
      <c r="B21" s="11">
        <v>1.3</v>
      </c>
      <c r="C21" s="8">
        <v>1.5</v>
      </c>
      <c r="D21" s="8">
        <v>1.9</v>
      </c>
      <c r="E21" s="8">
        <v>1.4</v>
      </c>
      <c r="F21" s="8">
        <v>0.8</v>
      </c>
      <c r="G21" s="8">
        <v>0.4</v>
      </c>
      <c r="H21" s="8">
        <v>0.6</v>
      </c>
      <c r="I21" s="8">
        <v>0.7</v>
      </c>
      <c r="J21" s="8">
        <v>0.3</v>
      </c>
      <c r="K21" s="8">
        <v>0.6</v>
      </c>
      <c r="L21" s="8">
        <v>0.5</v>
      </c>
      <c r="M21" s="8">
        <v>0.5</v>
      </c>
      <c r="N21" s="8">
        <v>0.3</v>
      </c>
      <c r="O21" s="8">
        <v>0.2</v>
      </c>
      <c r="P21" s="8">
        <v>0.6</v>
      </c>
      <c r="Q21" s="8">
        <v>0.3</v>
      </c>
      <c r="R21" s="8">
        <v>0.1</v>
      </c>
      <c r="S21" s="8">
        <v>0.3</v>
      </c>
      <c r="T21" s="8">
        <v>0.3</v>
      </c>
      <c r="U21" s="8">
        <v>0.1</v>
      </c>
      <c r="V21" s="8">
        <v>0.2</v>
      </c>
      <c r="W21" s="8">
        <v>0.3</v>
      </c>
      <c r="X21" s="8">
        <v>0.4</v>
      </c>
      <c r="Y21" s="8">
        <v>0.4</v>
      </c>
      <c r="Z21" s="35">
        <v>0.5833333333333334</v>
      </c>
      <c r="AA21" s="96" t="s">
        <v>54</v>
      </c>
      <c r="AB21" s="8">
        <v>2.1</v>
      </c>
      <c r="AC21" s="106">
        <v>0.13680555555555554</v>
      </c>
      <c r="AD21" s="96" t="s">
        <v>54</v>
      </c>
      <c r="AE21" s="8">
        <v>8.2</v>
      </c>
      <c r="AF21" s="109">
        <v>0.15972222222222224</v>
      </c>
    </row>
    <row r="22" spans="1:32" ht="14.25" customHeight="1">
      <c r="A22" s="92">
        <v>19</v>
      </c>
      <c r="B22" s="11">
        <v>0.5</v>
      </c>
      <c r="C22" s="8">
        <v>0.6</v>
      </c>
      <c r="D22" s="8">
        <v>0.4</v>
      </c>
      <c r="E22" s="8">
        <v>0.4</v>
      </c>
      <c r="F22" s="8">
        <v>0.5</v>
      </c>
      <c r="G22" s="8">
        <v>0.1</v>
      </c>
      <c r="H22" s="8">
        <v>0</v>
      </c>
      <c r="I22" s="8">
        <v>0.1</v>
      </c>
      <c r="J22" s="8">
        <v>0.2</v>
      </c>
      <c r="K22" s="8">
        <v>0.7</v>
      </c>
      <c r="L22" s="8">
        <v>0.1</v>
      </c>
      <c r="M22" s="8">
        <v>0.2</v>
      </c>
      <c r="N22" s="8">
        <v>0.3</v>
      </c>
      <c r="O22" s="8">
        <v>0.4</v>
      </c>
      <c r="P22" s="8">
        <v>0.4</v>
      </c>
      <c r="Q22" s="8">
        <v>0</v>
      </c>
      <c r="R22" s="8">
        <v>0</v>
      </c>
      <c r="S22" s="8">
        <v>0.3</v>
      </c>
      <c r="T22" s="8">
        <v>0.5</v>
      </c>
      <c r="U22" s="8">
        <v>0.6</v>
      </c>
      <c r="V22" s="8">
        <v>0.5</v>
      </c>
      <c r="W22" s="8">
        <v>0.3</v>
      </c>
      <c r="X22" s="8">
        <v>0.5</v>
      </c>
      <c r="Y22" s="8">
        <v>0.5</v>
      </c>
      <c r="Z22" s="35">
        <v>0.3375000000000001</v>
      </c>
      <c r="AA22" s="96" t="s">
        <v>51</v>
      </c>
      <c r="AB22" s="8">
        <v>0.8</v>
      </c>
      <c r="AC22" s="106">
        <v>0.845138888888889</v>
      </c>
      <c r="AD22" s="96" t="s">
        <v>56</v>
      </c>
      <c r="AE22" s="8">
        <v>3.4</v>
      </c>
      <c r="AF22" s="109">
        <v>0.5534722222222223</v>
      </c>
    </row>
    <row r="23" spans="1:32" ht="14.25" customHeight="1">
      <c r="A23" s="92">
        <v>20</v>
      </c>
      <c r="B23" s="11">
        <v>0.2</v>
      </c>
      <c r="C23" s="8">
        <v>0.3</v>
      </c>
      <c r="D23" s="8">
        <v>0.2</v>
      </c>
      <c r="E23" s="8">
        <v>0.3</v>
      </c>
      <c r="F23" s="8">
        <v>0.3</v>
      </c>
      <c r="G23" s="8">
        <v>0.4</v>
      </c>
      <c r="H23" s="8">
        <v>0.2</v>
      </c>
      <c r="I23" s="8">
        <v>0.1</v>
      </c>
      <c r="J23" s="8">
        <v>0.1</v>
      </c>
      <c r="K23" s="8">
        <v>0</v>
      </c>
      <c r="L23" s="8">
        <v>0.1</v>
      </c>
      <c r="M23" s="8">
        <v>0.6</v>
      </c>
      <c r="N23" s="8">
        <v>0.4</v>
      </c>
      <c r="O23" s="8">
        <v>0</v>
      </c>
      <c r="P23" s="8">
        <v>0.1</v>
      </c>
      <c r="Q23" s="8">
        <v>0.2</v>
      </c>
      <c r="R23" s="8">
        <v>0.2</v>
      </c>
      <c r="S23" s="8">
        <v>0.1</v>
      </c>
      <c r="T23" s="8">
        <v>0.2</v>
      </c>
      <c r="U23" s="8">
        <v>0.2</v>
      </c>
      <c r="V23" s="8">
        <v>0.1</v>
      </c>
      <c r="W23" s="8">
        <v>0</v>
      </c>
      <c r="X23" s="8">
        <v>0.2</v>
      </c>
      <c r="Y23" s="8">
        <v>0.1</v>
      </c>
      <c r="Z23" s="35">
        <v>0.19166666666666668</v>
      </c>
      <c r="AA23" s="96" t="s">
        <v>47</v>
      </c>
      <c r="AB23" s="8">
        <v>0.7</v>
      </c>
      <c r="AC23" s="106">
        <v>0.49583333333333335</v>
      </c>
      <c r="AD23" s="96" t="s">
        <v>47</v>
      </c>
      <c r="AE23" s="8">
        <v>2.5</v>
      </c>
      <c r="AF23" s="109">
        <v>0.4888888888888889</v>
      </c>
    </row>
    <row r="24" spans="1:32" ht="14.25" customHeight="1">
      <c r="A24" s="93">
        <v>21</v>
      </c>
      <c r="B24" s="17">
        <v>0</v>
      </c>
      <c r="C24" s="18">
        <v>0.1</v>
      </c>
      <c r="D24" s="18">
        <v>0.1</v>
      </c>
      <c r="E24" s="18">
        <v>0.1</v>
      </c>
      <c r="F24" s="18">
        <v>0.2</v>
      </c>
      <c r="G24" s="18">
        <v>0.2</v>
      </c>
      <c r="H24" s="18">
        <v>0.1</v>
      </c>
      <c r="I24" s="18">
        <v>0.2</v>
      </c>
      <c r="J24" s="18">
        <v>0.6</v>
      </c>
      <c r="K24" s="18">
        <v>0.3</v>
      </c>
      <c r="L24" s="18">
        <v>0.3</v>
      </c>
      <c r="M24" s="18">
        <v>0.5</v>
      </c>
      <c r="N24" s="18">
        <v>0.3</v>
      </c>
      <c r="O24" s="18">
        <v>0.3</v>
      </c>
      <c r="P24" s="18">
        <v>0.4</v>
      </c>
      <c r="Q24" s="18">
        <v>0</v>
      </c>
      <c r="R24" s="18">
        <v>0</v>
      </c>
      <c r="S24" s="18">
        <v>0.4</v>
      </c>
      <c r="T24" s="18">
        <v>0.5</v>
      </c>
      <c r="U24" s="18">
        <v>0.3</v>
      </c>
      <c r="V24" s="18">
        <v>0.4</v>
      </c>
      <c r="W24" s="18">
        <v>0.5</v>
      </c>
      <c r="X24" s="18">
        <v>0.7</v>
      </c>
      <c r="Y24" s="18">
        <v>0.6</v>
      </c>
      <c r="Z24" s="36">
        <v>0.29583333333333334</v>
      </c>
      <c r="AA24" s="97" t="s">
        <v>46</v>
      </c>
      <c r="AB24" s="18">
        <v>0.9</v>
      </c>
      <c r="AC24" s="107">
        <v>0.4875</v>
      </c>
      <c r="AD24" s="97" t="s">
        <v>51</v>
      </c>
      <c r="AE24" s="18">
        <v>5.3</v>
      </c>
      <c r="AF24" s="110">
        <v>0.47291666666666665</v>
      </c>
    </row>
    <row r="25" spans="1:32" ht="14.25" customHeight="1">
      <c r="A25" s="92">
        <v>22</v>
      </c>
      <c r="B25" s="11">
        <v>0.2</v>
      </c>
      <c r="C25" s="8">
        <v>0.2</v>
      </c>
      <c r="D25" s="8">
        <v>0</v>
      </c>
      <c r="E25" s="8">
        <v>0.1</v>
      </c>
      <c r="F25" s="8">
        <v>0.1</v>
      </c>
      <c r="G25" s="8">
        <v>0</v>
      </c>
      <c r="H25" s="8">
        <v>0.1</v>
      </c>
      <c r="I25" s="8">
        <v>0.3</v>
      </c>
      <c r="J25" s="8">
        <v>0.7</v>
      </c>
      <c r="K25" s="8">
        <v>0.5</v>
      </c>
      <c r="L25" s="8">
        <v>0.3</v>
      </c>
      <c r="M25" s="8">
        <v>0.5</v>
      </c>
      <c r="N25" s="8">
        <v>0.5</v>
      </c>
      <c r="O25" s="8">
        <v>0.2</v>
      </c>
      <c r="P25" s="8">
        <v>0.1</v>
      </c>
      <c r="Q25" s="8">
        <v>0.2</v>
      </c>
      <c r="R25" s="8">
        <v>0.1</v>
      </c>
      <c r="S25" s="8">
        <v>0.2</v>
      </c>
      <c r="T25" s="8">
        <v>0.4</v>
      </c>
      <c r="U25" s="8">
        <v>0.4</v>
      </c>
      <c r="V25" s="8">
        <v>0.1</v>
      </c>
      <c r="W25" s="8">
        <v>0.3</v>
      </c>
      <c r="X25" s="8">
        <v>0.4</v>
      </c>
      <c r="Y25" s="8">
        <v>0.6</v>
      </c>
      <c r="Z25" s="35">
        <v>0.2708333333333333</v>
      </c>
      <c r="AA25" s="96" t="s">
        <v>56</v>
      </c>
      <c r="AB25" s="8">
        <v>1</v>
      </c>
      <c r="AC25" s="106">
        <v>0.45069444444444445</v>
      </c>
      <c r="AD25" s="96" t="s">
        <v>48</v>
      </c>
      <c r="AE25" s="8">
        <v>3.9</v>
      </c>
      <c r="AF25" s="109">
        <v>0.9861111111111112</v>
      </c>
    </row>
    <row r="26" spans="1:32" ht="14.25" customHeight="1">
      <c r="A26" s="92">
        <v>23</v>
      </c>
      <c r="B26" s="11">
        <v>1</v>
      </c>
      <c r="C26" s="8">
        <v>0.3</v>
      </c>
      <c r="D26" s="8">
        <v>0.1</v>
      </c>
      <c r="E26" s="8">
        <v>0</v>
      </c>
      <c r="F26" s="8">
        <v>0.2</v>
      </c>
      <c r="G26" s="8">
        <v>0.1</v>
      </c>
      <c r="H26" s="8">
        <v>0.4</v>
      </c>
      <c r="I26" s="8">
        <v>0.2</v>
      </c>
      <c r="J26" s="8">
        <v>0.2</v>
      </c>
      <c r="K26" s="8">
        <v>0.4</v>
      </c>
      <c r="L26" s="8">
        <v>0.6</v>
      </c>
      <c r="M26" s="8">
        <v>0.2</v>
      </c>
      <c r="N26" s="8">
        <v>0.2</v>
      </c>
      <c r="O26" s="8">
        <v>0.3</v>
      </c>
      <c r="P26" s="8">
        <v>0.3</v>
      </c>
      <c r="Q26" s="8">
        <v>0.2</v>
      </c>
      <c r="R26" s="8">
        <v>0.1</v>
      </c>
      <c r="S26" s="8">
        <v>0</v>
      </c>
      <c r="T26" s="8">
        <v>0.3</v>
      </c>
      <c r="U26" s="8">
        <v>0</v>
      </c>
      <c r="V26" s="8">
        <v>0.6</v>
      </c>
      <c r="W26" s="8">
        <v>0.4</v>
      </c>
      <c r="X26" s="8">
        <v>0.1</v>
      </c>
      <c r="Y26" s="8">
        <v>0.1</v>
      </c>
      <c r="Z26" s="35">
        <v>0.2625</v>
      </c>
      <c r="AA26" s="96" t="s">
        <v>61</v>
      </c>
      <c r="AB26" s="8">
        <v>1.2</v>
      </c>
      <c r="AC26" s="106">
        <v>0.4777777777777778</v>
      </c>
      <c r="AD26" s="96" t="s">
        <v>53</v>
      </c>
      <c r="AE26" s="8">
        <v>5.9</v>
      </c>
      <c r="AF26" s="109">
        <v>0.4597222222222222</v>
      </c>
    </row>
    <row r="27" spans="1:32" ht="14.25" customHeight="1">
      <c r="A27" s="92">
        <v>24</v>
      </c>
      <c r="B27" s="11">
        <v>0.2</v>
      </c>
      <c r="C27" s="8">
        <v>0.4</v>
      </c>
      <c r="D27" s="8">
        <v>0.4</v>
      </c>
      <c r="E27" s="8">
        <v>0.6</v>
      </c>
      <c r="F27" s="8">
        <v>0.6</v>
      </c>
      <c r="G27" s="8">
        <v>0.3</v>
      </c>
      <c r="H27" s="8">
        <v>0.1</v>
      </c>
      <c r="I27" s="8">
        <v>0.1</v>
      </c>
      <c r="J27" s="8">
        <v>0.2</v>
      </c>
      <c r="K27" s="8">
        <v>0.3</v>
      </c>
      <c r="L27" s="8">
        <v>0.6</v>
      </c>
      <c r="M27" s="8">
        <v>0.3</v>
      </c>
      <c r="N27" s="8">
        <v>0.2</v>
      </c>
      <c r="O27" s="8">
        <v>0.4</v>
      </c>
      <c r="P27" s="8">
        <v>0</v>
      </c>
      <c r="Q27" s="8">
        <v>0</v>
      </c>
      <c r="R27" s="8">
        <v>0</v>
      </c>
      <c r="S27" s="8">
        <v>0.4</v>
      </c>
      <c r="T27" s="8">
        <v>0.5</v>
      </c>
      <c r="U27" s="8">
        <v>0.4</v>
      </c>
      <c r="V27" s="8">
        <v>0.4</v>
      </c>
      <c r="W27" s="8">
        <v>0.8</v>
      </c>
      <c r="X27" s="8">
        <v>0.4</v>
      </c>
      <c r="Y27" s="8">
        <v>0.7</v>
      </c>
      <c r="Z27" s="35">
        <v>0.34583333333333344</v>
      </c>
      <c r="AA27" s="96" t="s">
        <v>51</v>
      </c>
      <c r="AB27" s="8">
        <v>1</v>
      </c>
      <c r="AC27" s="106">
        <v>0.9861111111111112</v>
      </c>
      <c r="AD27" s="96" t="s">
        <v>48</v>
      </c>
      <c r="AE27" s="8">
        <v>4</v>
      </c>
      <c r="AF27" s="109">
        <v>0.5</v>
      </c>
    </row>
    <row r="28" spans="1:32" ht="14.25" customHeight="1">
      <c r="A28" s="92">
        <v>25</v>
      </c>
      <c r="B28" s="11">
        <v>0.2</v>
      </c>
      <c r="C28" s="8">
        <v>0.6</v>
      </c>
      <c r="D28" s="8">
        <v>0.4</v>
      </c>
      <c r="E28" s="8">
        <v>0.8</v>
      </c>
      <c r="F28" s="8">
        <v>0.5</v>
      </c>
      <c r="G28" s="8">
        <v>0.5</v>
      </c>
      <c r="H28" s="8">
        <v>0.3</v>
      </c>
      <c r="I28" s="8">
        <v>0.1</v>
      </c>
      <c r="J28" s="8">
        <v>0.1</v>
      </c>
      <c r="K28" s="8">
        <v>0</v>
      </c>
      <c r="L28" s="8">
        <v>0.3</v>
      </c>
      <c r="M28" s="8">
        <v>0.5</v>
      </c>
      <c r="N28" s="8">
        <v>0.6</v>
      </c>
      <c r="O28" s="8">
        <v>0.6</v>
      </c>
      <c r="P28" s="8">
        <v>0.4</v>
      </c>
      <c r="Q28" s="8">
        <v>0.5</v>
      </c>
      <c r="R28" s="8">
        <v>0.1</v>
      </c>
      <c r="S28" s="8">
        <v>0</v>
      </c>
      <c r="T28" s="8">
        <v>0.3</v>
      </c>
      <c r="U28" s="8">
        <v>0.5</v>
      </c>
      <c r="V28" s="8">
        <v>0.4</v>
      </c>
      <c r="W28" s="8">
        <v>0.4</v>
      </c>
      <c r="X28" s="8">
        <v>0.1</v>
      </c>
      <c r="Y28" s="8">
        <v>0</v>
      </c>
      <c r="Z28" s="35">
        <v>0.3416666666666666</v>
      </c>
      <c r="AA28" s="96" t="s">
        <v>47</v>
      </c>
      <c r="AB28" s="8">
        <v>1.1</v>
      </c>
      <c r="AC28" s="106">
        <v>0.4465277777777778</v>
      </c>
      <c r="AD28" s="96" t="s">
        <v>49</v>
      </c>
      <c r="AE28" s="8">
        <v>3.2</v>
      </c>
      <c r="AF28" s="109">
        <v>0.6166666666666667</v>
      </c>
    </row>
    <row r="29" spans="1:32" ht="14.25" customHeight="1">
      <c r="A29" s="92">
        <v>26</v>
      </c>
      <c r="B29" s="11">
        <v>0.7</v>
      </c>
      <c r="C29" s="8">
        <v>0.5</v>
      </c>
      <c r="D29" s="8">
        <v>0.3</v>
      </c>
      <c r="E29" s="8">
        <v>0.2</v>
      </c>
      <c r="F29" s="8">
        <v>0.2</v>
      </c>
      <c r="G29" s="8">
        <v>0.5</v>
      </c>
      <c r="H29" s="8">
        <v>0</v>
      </c>
      <c r="I29" s="8">
        <v>0</v>
      </c>
      <c r="J29" s="8">
        <v>0.4</v>
      </c>
      <c r="K29" s="8">
        <v>0.4</v>
      </c>
      <c r="L29" s="8">
        <v>0.5</v>
      </c>
      <c r="M29" s="8">
        <v>0.6</v>
      </c>
      <c r="N29" s="8">
        <v>0.5</v>
      </c>
      <c r="O29" s="8">
        <v>0.3</v>
      </c>
      <c r="P29" s="8">
        <v>0.2</v>
      </c>
      <c r="Q29" s="8">
        <v>0</v>
      </c>
      <c r="R29" s="8">
        <v>0</v>
      </c>
      <c r="S29" s="8">
        <v>0.1</v>
      </c>
      <c r="T29" s="8">
        <v>0.3</v>
      </c>
      <c r="U29" s="8">
        <v>0.5</v>
      </c>
      <c r="V29" s="8">
        <v>0.4</v>
      </c>
      <c r="W29" s="8">
        <v>0.7</v>
      </c>
      <c r="X29" s="8">
        <v>0.3</v>
      </c>
      <c r="Y29" s="8">
        <v>0.3</v>
      </c>
      <c r="Z29" s="35">
        <v>0.32916666666666666</v>
      </c>
      <c r="AA29" s="96" t="s">
        <v>51</v>
      </c>
      <c r="AB29" s="8">
        <v>0.8</v>
      </c>
      <c r="AC29" s="106">
        <v>0.9347222222222222</v>
      </c>
      <c r="AD29" s="96" t="s">
        <v>56</v>
      </c>
      <c r="AE29" s="8">
        <v>2.8</v>
      </c>
      <c r="AF29" s="109">
        <v>0.5493055555555556</v>
      </c>
    </row>
    <row r="30" spans="1:32" ht="14.25" customHeight="1">
      <c r="A30" s="92">
        <v>27</v>
      </c>
      <c r="B30" s="11">
        <v>0.4</v>
      </c>
      <c r="C30" s="8">
        <v>0.4</v>
      </c>
      <c r="D30" s="8">
        <v>0.2</v>
      </c>
      <c r="E30" s="8">
        <v>0.4</v>
      </c>
      <c r="F30" s="8">
        <v>0.2</v>
      </c>
      <c r="G30" s="8">
        <v>0.1</v>
      </c>
      <c r="H30" s="8">
        <v>0.5</v>
      </c>
      <c r="I30" s="8">
        <v>0.2</v>
      </c>
      <c r="J30" s="8">
        <v>0.5</v>
      </c>
      <c r="K30" s="8">
        <v>0.8</v>
      </c>
      <c r="L30" s="8">
        <v>0.1</v>
      </c>
      <c r="M30" s="8">
        <v>0.3</v>
      </c>
      <c r="N30" s="8">
        <v>1</v>
      </c>
      <c r="O30" s="8">
        <v>0.8</v>
      </c>
      <c r="P30" s="8">
        <v>0.7</v>
      </c>
      <c r="Q30" s="8">
        <v>0.4</v>
      </c>
      <c r="R30" s="8">
        <v>0.6</v>
      </c>
      <c r="S30" s="8">
        <v>0.3</v>
      </c>
      <c r="T30" s="8">
        <v>0.4</v>
      </c>
      <c r="U30" s="8">
        <v>0.2</v>
      </c>
      <c r="V30" s="8">
        <v>0.3</v>
      </c>
      <c r="W30" s="8">
        <v>0.1</v>
      </c>
      <c r="X30" s="8">
        <v>0.2</v>
      </c>
      <c r="Y30" s="8">
        <v>0.2</v>
      </c>
      <c r="Z30" s="35">
        <v>0.38749999999999996</v>
      </c>
      <c r="AA30" s="96" t="s">
        <v>47</v>
      </c>
      <c r="AB30" s="8">
        <v>1.4</v>
      </c>
      <c r="AC30" s="106">
        <v>0.4777777777777778</v>
      </c>
      <c r="AD30" s="96" t="s">
        <v>54</v>
      </c>
      <c r="AE30" s="8">
        <v>6.5</v>
      </c>
      <c r="AF30" s="109">
        <v>0.3958333333333333</v>
      </c>
    </row>
    <row r="31" spans="1:32" ht="14.25" customHeight="1">
      <c r="A31" s="92">
        <v>28</v>
      </c>
      <c r="B31" s="11">
        <v>0.2</v>
      </c>
      <c r="C31" s="8">
        <v>0.2</v>
      </c>
      <c r="D31" s="8">
        <v>0.1</v>
      </c>
      <c r="E31" s="8">
        <v>0.4</v>
      </c>
      <c r="F31" s="8">
        <v>0.4</v>
      </c>
      <c r="G31" s="8">
        <v>1</v>
      </c>
      <c r="H31" s="8">
        <v>1.6</v>
      </c>
      <c r="I31" s="8">
        <v>0.8</v>
      </c>
      <c r="J31" s="8">
        <v>0.1</v>
      </c>
      <c r="K31" s="8">
        <v>0.1</v>
      </c>
      <c r="L31" s="8">
        <v>0.6</v>
      </c>
      <c r="M31" s="8">
        <v>0.6</v>
      </c>
      <c r="N31" s="8">
        <v>0</v>
      </c>
      <c r="O31" s="8">
        <v>0.4</v>
      </c>
      <c r="P31" s="8">
        <v>0.6</v>
      </c>
      <c r="Q31" s="8">
        <v>0.7</v>
      </c>
      <c r="R31" s="8">
        <v>0.3</v>
      </c>
      <c r="S31" s="8">
        <v>0.1</v>
      </c>
      <c r="T31" s="8">
        <v>0.1</v>
      </c>
      <c r="U31" s="8">
        <v>0</v>
      </c>
      <c r="V31" s="8">
        <v>0</v>
      </c>
      <c r="W31" s="8">
        <v>0</v>
      </c>
      <c r="X31" s="8">
        <v>0.1</v>
      </c>
      <c r="Y31" s="8">
        <v>0.1</v>
      </c>
      <c r="Z31" s="35">
        <v>0.3541666666666666</v>
      </c>
      <c r="AA31" s="96" t="s">
        <v>47</v>
      </c>
      <c r="AB31" s="8">
        <v>1.8</v>
      </c>
      <c r="AC31" s="106">
        <v>0.29375</v>
      </c>
      <c r="AD31" s="96" t="s">
        <v>54</v>
      </c>
      <c r="AE31" s="8">
        <v>8</v>
      </c>
      <c r="AF31" s="109">
        <v>0.29305555555555557</v>
      </c>
    </row>
    <row r="32" spans="1:32" ht="14.25" customHeight="1">
      <c r="A32" s="92">
        <v>29</v>
      </c>
      <c r="B32" s="11">
        <v>0.2</v>
      </c>
      <c r="C32" s="8">
        <v>0.2</v>
      </c>
      <c r="D32" s="8">
        <v>0.2</v>
      </c>
      <c r="E32" s="8">
        <v>0.1</v>
      </c>
      <c r="F32" s="8">
        <v>0.1</v>
      </c>
      <c r="G32" s="8">
        <v>0.4</v>
      </c>
      <c r="H32" s="8">
        <v>0.2</v>
      </c>
      <c r="I32" s="8">
        <v>0.2</v>
      </c>
      <c r="J32" s="8">
        <v>0.3</v>
      </c>
      <c r="K32" s="8">
        <v>0.8</v>
      </c>
      <c r="L32" s="8">
        <v>0.3</v>
      </c>
      <c r="M32" s="8">
        <v>0.3</v>
      </c>
      <c r="N32" s="8">
        <v>0.1</v>
      </c>
      <c r="O32" s="8">
        <v>1.1</v>
      </c>
      <c r="P32" s="8">
        <v>0.7</v>
      </c>
      <c r="Q32" s="8">
        <v>0.2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0.5</v>
      </c>
      <c r="Y32" s="8">
        <v>0.3</v>
      </c>
      <c r="Z32" s="35">
        <v>0.25833333333333336</v>
      </c>
      <c r="AA32" s="96" t="s">
        <v>54</v>
      </c>
      <c r="AB32" s="8">
        <v>1.3</v>
      </c>
      <c r="AC32" s="106">
        <v>0.5826388888888888</v>
      </c>
      <c r="AD32" s="96" t="s">
        <v>47</v>
      </c>
      <c r="AE32" s="8">
        <v>3.9</v>
      </c>
      <c r="AF32" s="109">
        <v>0.5326388888888889</v>
      </c>
    </row>
    <row r="33" spans="1:32" ht="14.25" customHeight="1">
      <c r="A33" s="92">
        <v>30</v>
      </c>
      <c r="B33" s="11">
        <v>0.3</v>
      </c>
      <c r="C33" s="8">
        <v>0</v>
      </c>
      <c r="D33" s="8">
        <v>0.5</v>
      </c>
      <c r="E33" s="8">
        <v>0</v>
      </c>
      <c r="F33" s="8">
        <v>0.2</v>
      </c>
      <c r="G33" s="8">
        <v>0.1</v>
      </c>
      <c r="H33" s="8">
        <v>0</v>
      </c>
      <c r="I33" s="8">
        <v>0.1</v>
      </c>
      <c r="J33" s="8">
        <v>0.5</v>
      </c>
      <c r="K33" s="8">
        <v>0.3</v>
      </c>
      <c r="L33" s="8">
        <v>0.3</v>
      </c>
      <c r="M33" s="8">
        <v>0.3</v>
      </c>
      <c r="N33" s="8">
        <v>0.3</v>
      </c>
      <c r="O33" s="8">
        <v>0.3</v>
      </c>
      <c r="P33" s="8">
        <v>0.5</v>
      </c>
      <c r="Q33" s="8">
        <v>0</v>
      </c>
      <c r="R33" s="8">
        <v>0.1</v>
      </c>
      <c r="S33" s="8">
        <v>0.4</v>
      </c>
      <c r="T33" s="8">
        <v>0.8</v>
      </c>
      <c r="U33" s="8">
        <v>0.2</v>
      </c>
      <c r="V33" s="8">
        <v>0.1</v>
      </c>
      <c r="W33" s="8">
        <v>0.7</v>
      </c>
      <c r="X33" s="8">
        <v>0.6</v>
      </c>
      <c r="Y33" s="8">
        <v>0.6</v>
      </c>
      <c r="Z33" s="35">
        <v>0.29999999999999993</v>
      </c>
      <c r="AA33" s="96" t="s">
        <v>51</v>
      </c>
      <c r="AB33" s="8">
        <v>0.8</v>
      </c>
      <c r="AC33" s="106">
        <v>0.7937500000000001</v>
      </c>
      <c r="AD33" s="96" t="s">
        <v>54</v>
      </c>
      <c r="AE33" s="8">
        <v>3</v>
      </c>
      <c r="AF33" s="109">
        <v>0.5145833333333333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0" ref="B35:Z35">AVERAGE(B4:B34)</f>
        <v>0.32999999999999996</v>
      </c>
      <c r="C35" s="25">
        <f t="shared" si="0"/>
        <v>0.29999999999999993</v>
      </c>
      <c r="D35" s="25">
        <f t="shared" si="0"/>
        <v>0.2700000000000001</v>
      </c>
      <c r="E35" s="25">
        <f t="shared" si="0"/>
        <v>0.2899999999999999</v>
      </c>
      <c r="F35" s="25">
        <f t="shared" si="0"/>
        <v>0.30666666666666653</v>
      </c>
      <c r="G35" s="25">
        <f t="shared" si="0"/>
        <v>0.3</v>
      </c>
      <c r="H35" s="25">
        <f t="shared" si="0"/>
        <v>0.24666666666666665</v>
      </c>
      <c r="I35" s="25">
        <f t="shared" si="0"/>
        <v>0.2533333333333333</v>
      </c>
      <c r="J35" s="25">
        <f t="shared" si="0"/>
        <v>0.3066666666666667</v>
      </c>
      <c r="K35" s="25">
        <f t="shared" si="0"/>
        <v>0.3533333333333334</v>
      </c>
      <c r="L35" s="25">
        <f t="shared" si="0"/>
        <v>0.38666666666666666</v>
      </c>
      <c r="M35" s="25">
        <f t="shared" si="0"/>
        <v>0.4266666666666667</v>
      </c>
      <c r="N35" s="25">
        <f t="shared" si="0"/>
        <v>0.36666666666666664</v>
      </c>
      <c r="O35" s="25">
        <f t="shared" si="0"/>
        <v>0.40000000000000013</v>
      </c>
      <c r="P35" s="25">
        <f t="shared" si="0"/>
        <v>0.36666666666666653</v>
      </c>
      <c r="Q35" s="25">
        <f t="shared" si="0"/>
        <v>0.26333333333333336</v>
      </c>
      <c r="R35" s="25">
        <f t="shared" si="0"/>
        <v>0.15333333333333335</v>
      </c>
      <c r="S35" s="25">
        <f t="shared" si="0"/>
        <v>0.17666666666666667</v>
      </c>
      <c r="T35" s="25">
        <f t="shared" si="0"/>
        <v>0.31</v>
      </c>
      <c r="U35" s="25">
        <f t="shared" si="0"/>
        <v>0.25666666666666665</v>
      </c>
      <c r="V35" s="25">
        <f t="shared" si="0"/>
        <v>0.2733333333333334</v>
      </c>
      <c r="W35" s="25">
        <f t="shared" si="0"/>
        <v>0.33999999999999997</v>
      </c>
      <c r="X35" s="25">
        <f t="shared" si="0"/>
        <v>0.29</v>
      </c>
      <c r="Y35" s="25">
        <f t="shared" si="0"/>
        <v>0.33</v>
      </c>
      <c r="Z35" s="37">
        <f t="shared" si="0"/>
        <v>0.3040277777777778</v>
      </c>
      <c r="AA35" s="98"/>
      <c r="AB35" s="25">
        <f>AVERAGE(AB4:AB34)</f>
        <v>1.03</v>
      </c>
      <c r="AC35" s="32"/>
      <c r="AD35" s="98"/>
      <c r="AE35" s="25">
        <f>AVERAGE(AE4:AE34)</f>
        <v>4.370000000000001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2.1</v>
      </c>
      <c r="O38" s="103" t="str">
        <f>INDEX(AA4:AA34,P38,1)</f>
        <v>南東</v>
      </c>
      <c r="P38" s="104">
        <f>MATCH(N38,AB4:AB34,0)</f>
        <v>18</v>
      </c>
      <c r="Q38" s="111">
        <f>INDEX(AC4:AC34,P38,1)</f>
        <v>0.13680555555555554</v>
      </c>
      <c r="T38" s="17">
        <f>MAX(AE4:AE34)</f>
        <v>8.2</v>
      </c>
      <c r="U38" s="103" t="str">
        <f>INDEX(AD4:AD34,V38,1)</f>
        <v>南東</v>
      </c>
      <c r="V38" s="104">
        <f>MATCH(T38,AE4:AE34,0)</f>
        <v>18</v>
      </c>
      <c r="W38" s="111">
        <f>INDEX(AF4:AF34,V38,1)</f>
        <v>0.15972222222222224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2014-01-15T01:59:39Z</dcterms:created>
  <dcterms:modified xsi:type="dcterms:W3CDTF">2018-02-27T07:10:10Z</dcterms:modified>
  <cp:category/>
  <cp:version/>
  <cp:contentType/>
  <cp:contentStatus/>
</cp:coreProperties>
</file>