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20" windowWidth="16950" windowHeight="11265" activeTab="0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１０月" sheetId="10" r:id="rId10"/>
    <sheet name="１１月" sheetId="11" r:id="rId11"/>
    <sheet name="１２月" sheetId="12" r:id="rId12"/>
    <sheet name="平均風速" sheetId="13" r:id="rId13"/>
    <sheet name="最大風速" sheetId="14" r:id="rId14"/>
    <sheet name="最大瞬間風速" sheetId="15" r:id="rId15"/>
  </sheets>
  <definedNames>
    <definedName name="DATA" localSheetId="14">'最大瞬間風速'!$B$5:$M$35</definedName>
    <definedName name="DATA" localSheetId="13">'最大風速'!$B$5:$M$35</definedName>
    <definedName name="DATA">'平均風速'!$B$5:$M$35</definedName>
    <definedName name="max1" localSheetId="9">'１０月'!$AA$3:$AC$34</definedName>
    <definedName name="max1" localSheetId="10">'１１月'!$AA$3:$AC$34</definedName>
    <definedName name="max1" localSheetId="11">'１２月'!$AA$3:$AC$34</definedName>
    <definedName name="max1" localSheetId="1">'２月'!$AA$3:$AC$34</definedName>
    <definedName name="max1" localSheetId="2">'３月'!$AA$3:$AC$34</definedName>
    <definedName name="max1" localSheetId="3">'４月'!$AA$3:$AC$34</definedName>
    <definedName name="max1" localSheetId="4">'５月'!$AA$3:$AC$34</definedName>
    <definedName name="max1" localSheetId="5">'６月'!$AA$3:$AC$34</definedName>
    <definedName name="max1" localSheetId="6">'７月'!$AA$3:$AC$34</definedName>
    <definedName name="max1" localSheetId="7">'８月'!$AA$3:$AC$34</definedName>
    <definedName name="max1" localSheetId="8">'９月'!$AA$3:$AC$34</definedName>
    <definedName name="max1">'１月'!$AA$3:$AC$34</definedName>
    <definedName name="max2" localSheetId="9">'１０月'!$AD$3:$AF$34</definedName>
    <definedName name="max2" localSheetId="10">'１１月'!$AD$3:$AF$34</definedName>
    <definedName name="max2" localSheetId="11">'１２月'!$AD$3:$AF$34</definedName>
    <definedName name="max2" localSheetId="1">'２月'!$AD$3:$AF$34</definedName>
    <definedName name="max2" localSheetId="2">'３月'!$AD$3:$AF$34</definedName>
    <definedName name="max2" localSheetId="3">'４月'!$AD$3:$AF$34</definedName>
    <definedName name="max2" localSheetId="4">'５月'!$AD$3:$AF$34</definedName>
    <definedName name="max2" localSheetId="5">'６月'!$AD$3:$AF$34</definedName>
    <definedName name="max2" localSheetId="6">'７月'!$AD$3:$AF$34</definedName>
    <definedName name="max2" localSheetId="7">'８月'!$AD$3:$AF$34</definedName>
    <definedName name="max2" localSheetId="8">'９月'!$AD$3:$AF$34</definedName>
    <definedName name="max2">'１月'!$AD$3:$AF$34</definedName>
    <definedName name="mean" localSheetId="9">'１０月'!$J$3:$J$33</definedName>
    <definedName name="mean" localSheetId="10">'１１月'!$J$3:$J$33</definedName>
    <definedName name="mean" localSheetId="11">'１２月'!$J$3:$J$33</definedName>
    <definedName name="mean" localSheetId="1">'２月'!$J$3:$J$33</definedName>
    <definedName name="mean" localSheetId="2">'３月'!$J$3:$J$33</definedName>
    <definedName name="mean" localSheetId="3">'４月'!$J$3:$J$33</definedName>
    <definedName name="mean" localSheetId="4">'５月'!$J$3:$J$33</definedName>
    <definedName name="mean" localSheetId="5">'６月'!$J$3:$J$33</definedName>
    <definedName name="mean" localSheetId="6">'７月'!$J$3:$J$33</definedName>
    <definedName name="mean" localSheetId="7">'８月'!$J$3:$J$33</definedName>
    <definedName name="mean" localSheetId="8">'９月'!$J$3:$J$33</definedName>
    <definedName name="mean">'１月'!$J$3:$J$33</definedName>
    <definedName name="_xlnm.Print_Area" localSheetId="9">'１０月'!$A$1:$AF$40</definedName>
    <definedName name="_xlnm.Print_Area" localSheetId="10">'１１月'!$A$1:$AF$40</definedName>
    <definedName name="_xlnm.Print_Area" localSheetId="11">'１２月'!$A$1:$AF$40</definedName>
    <definedName name="_xlnm.Print_Area" localSheetId="0">'１月'!$A$1:$AF$40</definedName>
    <definedName name="_xlnm.Print_Area" localSheetId="1">'２月'!$A$1:$AF$40</definedName>
    <definedName name="_xlnm.Print_Area" localSheetId="2">'３月'!$A$1:$AF$40</definedName>
    <definedName name="_xlnm.Print_Area" localSheetId="3">'４月'!$A$1:$AF$40</definedName>
    <definedName name="_xlnm.Print_Area" localSheetId="4">'５月'!$A$1:$AF$40</definedName>
    <definedName name="_xlnm.Print_Area" localSheetId="5">'６月'!$A$1:$AF$40</definedName>
    <definedName name="_xlnm.Print_Area" localSheetId="6">'７月'!$A$1:$AF$40</definedName>
    <definedName name="_xlnm.Print_Area" localSheetId="7">'８月'!$A$1:$AF$40</definedName>
    <definedName name="_xlnm.Print_Area" localSheetId="8">'９月'!$A$1:$AF$40</definedName>
    <definedName name="_xlnm.Print_Area" localSheetId="14">'最大瞬間風速'!$A$1:$M$39</definedName>
    <definedName name="_xlnm.Print_Area" localSheetId="13">'最大風速'!$A$1:$M$39</definedName>
    <definedName name="_xlnm.Print_Area" localSheetId="12">'平均風速'!$A$1:$M$39</definedName>
    <definedName name="Print_Area_MI" localSheetId="14">'最大瞬間風速'!$A$1:$M$39</definedName>
    <definedName name="Print_Area_MI" localSheetId="13">'最大風速'!$A$1:$M$39</definedName>
    <definedName name="Print_Area_MI" localSheetId="12">'平均風速'!$A$1:$M$39</definedName>
    <definedName name="時刻1" localSheetId="9">'１０月'!$AC$4:$AC$34</definedName>
    <definedName name="時刻1" localSheetId="10">'１１月'!$AC$4:$AC$34</definedName>
    <definedName name="時刻1" localSheetId="11">'１２月'!$AC$4:$AC$34</definedName>
    <definedName name="時刻1" localSheetId="1">'２月'!$AC$4:$AC$34</definedName>
    <definedName name="時刻1" localSheetId="2">'３月'!$AC$4:$AC$34</definedName>
    <definedName name="時刻1" localSheetId="3">'４月'!$AC$4:$AC$34</definedName>
    <definedName name="時刻1" localSheetId="4">'５月'!$AC$4:$AC$34</definedName>
    <definedName name="時刻1" localSheetId="5">'６月'!$AC$4:$AC$34</definedName>
    <definedName name="時刻1" localSheetId="6">'７月'!$AC$4:$AC$34</definedName>
    <definedName name="時刻1" localSheetId="7">'８月'!$AC$4:$AC$34</definedName>
    <definedName name="時刻1" localSheetId="8">'９月'!$AC$4:$AC$34</definedName>
    <definedName name="時刻1">'１月'!$AC$4:$AC$34</definedName>
    <definedName name="時刻2" localSheetId="9">'１０月'!$AF$4:$AF$34</definedName>
    <definedName name="時刻2" localSheetId="10">'１１月'!$AF$4:$AF$34</definedName>
    <definedName name="時刻2" localSheetId="11">'１２月'!$AF$4:$AF$34</definedName>
    <definedName name="時刻2" localSheetId="1">'２月'!$AF$4:$AF$34</definedName>
    <definedName name="時刻2" localSheetId="2">'３月'!$AF$4:$AF$34</definedName>
    <definedName name="時刻2" localSheetId="3">'４月'!$AF$4:$AF$34</definedName>
    <definedName name="時刻2" localSheetId="4">'５月'!$AF$4:$AF$34</definedName>
    <definedName name="時刻2" localSheetId="5">'６月'!$AF$4:$AF$34</definedName>
    <definedName name="時刻2" localSheetId="6">'７月'!$AF$4:$AF$34</definedName>
    <definedName name="時刻2" localSheetId="7">'８月'!$AF$4:$AF$34</definedName>
    <definedName name="時刻2" localSheetId="8">'９月'!$AF$4:$AF$34</definedName>
    <definedName name="時刻2">'１月'!$AF$4:$AF$34</definedName>
    <definedName name="日平均" localSheetId="9">'１０月'!$Z$4:$Z$34</definedName>
    <definedName name="日平均" localSheetId="10">'１１月'!$Z$4:$Z$34</definedName>
    <definedName name="日平均" localSheetId="11">'１２月'!$Z$4:$Z$34</definedName>
    <definedName name="日平均" localSheetId="1">'２月'!$Z$4:$Z$34</definedName>
    <definedName name="日平均" localSheetId="2">'３月'!$Z$4:$Z$34</definedName>
    <definedName name="日平均" localSheetId="3">'４月'!$Z$4:$Z$34</definedName>
    <definedName name="日平均" localSheetId="4">'５月'!$Z$4:$Z$34</definedName>
    <definedName name="日平均" localSheetId="5">'６月'!$Z$4:$Z$34</definedName>
    <definedName name="日平均" localSheetId="6">'７月'!$Z$4:$Z$34</definedName>
    <definedName name="日平均" localSheetId="7">'８月'!$Z$4:$Z$34</definedName>
    <definedName name="日平均" localSheetId="8">'９月'!$Z$4:$Z$34</definedName>
    <definedName name="日平均">'１月'!$Z$4:$Z$34</definedName>
    <definedName name="風向1" localSheetId="9">'１０月'!$AA$4:$AA$34</definedName>
    <definedName name="風向1" localSheetId="10">'１１月'!$AA$4:$AA$34</definedName>
    <definedName name="風向1" localSheetId="11">'１２月'!$AA$4:$AA$34</definedName>
    <definedName name="風向1" localSheetId="1">'２月'!$AA$4:$AA$34</definedName>
    <definedName name="風向1" localSheetId="2">'３月'!$AA$4:$AA$34</definedName>
    <definedName name="風向1" localSheetId="3">'４月'!$AA$4:$AA$34</definedName>
    <definedName name="風向1" localSheetId="4">'５月'!$AA$4:$AA$34</definedName>
    <definedName name="風向1" localSheetId="5">'６月'!$AA$4:$AA$34</definedName>
    <definedName name="風向1" localSheetId="6">'７月'!$AA$4:$AA$34</definedName>
    <definedName name="風向1" localSheetId="7">'８月'!$AA$4:$AA$34</definedName>
    <definedName name="風向1" localSheetId="8">'９月'!$AA$4:$AA$34</definedName>
    <definedName name="風向1">'１月'!$AA$4:$AA$34</definedName>
    <definedName name="風向2" localSheetId="9">'１０月'!$AD$4:$AD$34</definedName>
    <definedName name="風向2" localSheetId="10">'１１月'!$AD$4:$AD$34</definedName>
    <definedName name="風向2" localSheetId="11">'１２月'!$AD$4:$AD$34</definedName>
    <definedName name="風向2" localSheetId="1">'２月'!$AD$4:$AD$34</definedName>
    <definedName name="風向2" localSheetId="2">'３月'!$AD$4:$AD$34</definedName>
    <definedName name="風向2" localSheetId="3">'４月'!$AD$4:$AD$34</definedName>
    <definedName name="風向2" localSheetId="4">'５月'!$AD$4:$AD$34</definedName>
    <definedName name="風向2" localSheetId="5">'６月'!$AD$4:$AD$34</definedName>
    <definedName name="風向2" localSheetId="6">'７月'!$AD$4:$AD$34</definedName>
    <definedName name="風向2" localSheetId="7">'８月'!$AD$4:$AD$34</definedName>
    <definedName name="風向2" localSheetId="8">'９月'!$AD$4:$AD$34</definedName>
    <definedName name="風向2">'１月'!$AD$4:$AD$34</definedName>
    <definedName name="風速1" localSheetId="9">'１０月'!$AB$4:$AB$34</definedName>
    <definedName name="風速1" localSheetId="10">'１１月'!$AB$4:$AB$34</definedName>
    <definedName name="風速1" localSheetId="11">'１２月'!$AB$4:$AB$34</definedName>
    <definedName name="風速1" localSheetId="1">'２月'!$AB$4:$AB$34</definedName>
    <definedName name="風速1" localSheetId="2">'３月'!$AB$4:$AB$34</definedName>
    <definedName name="風速1" localSheetId="3">'４月'!$AB$4:$AB$34</definedName>
    <definedName name="風速1" localSheetId="4">'５月'!$AB$4:$AB$34</definedName>
    <definedName name="風速1" localSheetId="5">'６月'!$AB$4:$AB$34</definedName>
    <definedName name="風速1" localSheetId="6">'７月'!$AB$4:$AB$34</definedName>
    <definedName name="風速1" localSheetId="7">'８月'!$AB$4:$AB$34</definedName>
    <definedName name="風速1" localSheetId="8">'９月'!$AB$4:$AB$34</definedName>
    <definedName name="風速1">'１月'!$AB$4:$AB$34</definedName>
    <definedName name="風速2" localSheetId="9">'１０月'!$AE$4:$AE$34</definedName>
    <definedName name="風速2" localSheetId="10">'１１月'!$AE$4:$AE$34</definedName>
    <definedName name="風速2" localSheetId="11">'１２月'!$AE$4:$AE$34</definedName>
    <definedName name="風速2" localSheetId="1">'２月'!$AE$4:$AE$34</definedName>
    <definedName name="風速2" localSheetId="2">'３月'!$AE$4:$AE$34</definedName>
    <definedName name="風速2" localSheetId="3">'４月'!$AE$4:$AE$34</definedName>
    <definedName name="風速2" localSheetId="4">'５月'!$AE$4:$AE$34</definedName>
    <definedName name="風速2" localSheetId="5">'６月'!$AE$4:$AE$34</definedName>
    <definedName name="風速2" localSheetId="6">'７月'!$AE$4:$AE$34</definedName>
    <definedName name="風速2" localSheetId="7">'８月'!$AE$4:$AE$34</definedName>
    <definedName name="風速2" localSheetId="8">'９月'!$AE$4:$AE$34</definedName>
    <definedName name="風速2">'１月'!$AE$4:$AE$34</definedName>
  </definedNames>
  <calcPr fullCalcOnLoad="1"/>
</workbook>
</file>

<file path=xl/sharedStrings.xml><?xml version="1.0" encoding="utf-8"?>
<sst xmlns="http://schemas.openxmlformats.org/spreadsheetml/2006/main" count="2128" uniqueCount="76">
  <si>
    <t>風速</t>
  </si>
  <si>
    <t>年</t>
  </si>
  <si>
    <t>月</t>
  </si>
  <si>
    <t>時</t>
  </si>
  <si>
    <t>日平均</t>
  </si>
  <si>
    <t>最大十分間風速</t>
  </si>
  <si>
    <t>最大瞬間風速</t>
  </si>
  <si>
    <t>日</t>
  </si>
  <si>
    <t>m/s</t>
  </si>
  <si>
    <t>風向1</t>
  </si>
  <si>
    <t>風速1</t>
  </si>
  <si>
    <t>時刻1</t>
  </si>
  <si>
    <t>風向2</t>
  </si>
  <si>
    <t>風速2</t>
  </si>
  <si>
    <t>時刻2</t>
  </si>
  <si>
    <t>月平均</t>
  </si>
  <si>
    <t>階級別日数（10分間最大）</t>
  </si>
  <si>
    <t>極値(最大十分間風速)</t>
  </si>
  <si>
    <t>極値(最大瞬間風速)</t>
  </si>
  <si>
    <t>10m/s≦</t>
  </si>
  <si>
    <t>15m/s≦</t>
  </si>
  <si>
    <t>30m/s≦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</si>
  <si>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</si>
  <si>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</si>
  <si>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</si>
  <si>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</si>
  <si>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</si>
  <si>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</si>
  <si>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</si>
  <si>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</si>
  <si>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</si>
  <si>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</si>
  <si>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</si>
  <si>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</si>
  <si>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</si>
  <si>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月 平 均</t>
  </si>
  <si>
    <t>上旬平均</t>
  </si>
  <si>
    <t>中旬平均</t>
  </si>
  <si>
    <t>下旬平均</t>
  </si>
  <si>
    <t>月最大</t>
  </si>
  <si>
    <t>同風向</t>
  </si>
  <si>
    <t>北部</t>
  </si>
  <si>
    <t>北部　最大風速（ｍ／ｓ）</t>
  </si>
  <si>
    <t>北部　平均風速（ｍ／ｓ）</t>
  </si>
  <si>
    <t>北部　最大瞬間風速（ｍ／ｓ）</t>
  </si>
  <si>
    <t>北</t>
  </si>
  <si>
    <t>北東</t>
  </si>
  <si>
    <t>東北東</t>
  </si>
  <si>
    <t>北北東</t>
  </si>
  <si>
    <t>南南西</t>
  </si>
  <si>
    <t>南西</t>
  </si>
  <si>
    <t>北北西</t>
  </si>
  <si>
    <t>南</t>
  </si>
  <si>
    <t>東</t>
  </si>
  <si>
    <t>南南東</t>
  </si>
  <si>
    <t>南東</t>
  </si>
  <si>
    <t>北東</t>
  </si>
  <si>
    <t>東北東</t>
  </si>
  <si>
    <t>南南東</t>
  </si>
  <si>
    <t>南東</t>
  </si>
  <si>
    <t>南南西</t>
  </si>
  <si>
    <t>北北東</t>
  </si>
  <si>
    <t>南</t>
  </si>
  <si>
    <t>北</t>
  </si>
  <si>
    <t>北北西</t>
  </si>
  <si>
    <t>南西</t>
  </si>
  <si>
    <t>東南東</t>
  </si>
  <si>
    <t>東</t>
  </si>
  <si>
    <t>西</t>
  </si>
  <si>
    <t>西南西</t>
  </si>
  <si>
    <t>-</t>
  </si>
  <si>
    <t>-</t>
  </si>
  <si>
    <t>-</t>
  </si>
  <si>
    <t>**</t>
  </si>
  <si>
    <t>**</t>
  </si>
  <si>
    <t>**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</si>
</sst>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h]:mm"/>
  </numFmts>
  <fonts count="48">
    <font>
      <sz val="8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ＭＳ 明朝"/>
      <family val="1"/>
    </font>
    <font>
      <sz val="9"/>
      <color indexed="8"/>
      <name val="Times New Roman"/>
      <family val="1"/>
    </font>
    <font>
      <b/>
      <sz val="10"/>
      <color indexed="8"/>
      <name val="ＭＳ 明朝"/>
      <family val="1"/>
    </font>
    <font>
      <b/>
      <sz val="9"/>
      <color indexed="8"/>
      <name val="Times New Roman"/>
      <family val="1"/>
    </font>
    <font>
      <sz val="7"/>
      <color indexed="8"/>
      <name val="ＭＳ 明朝"/>
      <family val="1"/>
    </font>
    <font>
      <sz val="8"/>
      <color indexed="8"/>
      <name val="ＭＳ ゴシック"/>
      <family val="3"/>
    </font>
    <font>
      <sz val="12"/>
      <color indexed="8"/>
      <name val="ＭＳ ゴシック"/>
      <family val="3"/>
    </font>
    <font>
      <sz val="12"/>
      <color indexed="8"/>
      <name val="ＭＳ 明朝"/>
      <family val="1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3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17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0" fillId="0" borderId="10" xfId="0" applyFill="1" applyBorder="1" applyAlignment="1" applyProtection="1">
      <alignment horizontal="right"/>
      <protection/>
    </xf>
    <xf numFmtId="0" fontId="0" fillId="0" borderId="11" xfId="0" applyFill="1" applyBorder="1" applyAlignment="1" applyProtection="1">
      <alignment horizontal="center"/>
      <protection/>
    </xf>
    <xf numFmtId="0" fontId="0" fillId="0" borderId="12" xfId="0" applyFill="1" applyBorder="1" applyAlignment="1" applyProtection="1">
      <alignment horizontal="centerContinuous"/>
      <protection/>
    </xf>
    <xf numFmtId="0" fontId="0" fillId="0" borderId="13" xfId="0" applyFill="1" applyBorder="1" applyAlignment="1" applyProtection="1">
      <alignment horizontal="centerContinuous"/>
      <protection/>
    </xf>
    <xf numFmtId="0" fontId="0" fillId="0" borderId="14" xfId="0" applyFill="1" applyBorder="1" applyAlignment="1" applyProtection="1">
      <alignment/>
      <protection/>
    </xf>
    <xf numFmtId="176" fontId="3" fillId="0" borderId="0" xfId="0" applyNumberFormat="1" applyFont="1" applyFill="1" applyAlignment="1" applyProtection="1">
      <alignment/>
      <protection/>
    </xf>
    <xf numFmtId="176" fontId="3" fillId="0" borderId="12" xfId="0" applyNumberFormat="1" applyFont="1" applyFill="1" applyBorder="1" applyAlignment="1" applyProtection="1">
      <alignment/>
      <protection/>
    </xf>
    <xf numFmtId="176" fontId="3" fillId="0" borderId="10" xfId="0" applyNumberFormat="1" applyFont="1" applyFill="1" applyBorder="1" applyAlignment="1" applyProtection="1">
      <alignment/>
      <protection/>
    </xf>
    <xf numFmtId="176" fontId="3" fillId="0" borderId="14" xfId="0" applyNumberFormat="1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 horizontal="centerContinuous"/>
      <protection/>
    </xf>
    <xf numFmtId="0" fontId="0" fillId="0" borderId="15" xfId="0" applyFill="1" applyBorder="1" applyAlignment="1" applyProtection="1">
      <alignment horizontal="center"/>
      <protection/>
    </xf>
    <xf numFmtId="0" fontId="0" fillId="0" borderId="16" xfId="0" applyFill="1" applyBorder="1" applyAlignment="1" applyProtection="1">
      <alignment horizontal="center"/>
      <protection/>
    </xf>
    <xf numFmtId="0" fontId="0" fillId="0" borderId="17" xfId="0" applyFill="1" applyBorder="1" applyAlignment="1" applyProtection="1">
      <alignment horizontal="center"/>
      <protection/>
    </xf>
    <xf numFmtId="176" fontId="3" fillId="0" borderId="15" xfId="0" applyNumberFormat="1" applyFont="1" applyFill="1" applyBorder="1" applyAlignment="1" applyProtection="1">
      <alignment/>
      <protection/>
    </xf>
    <xf numFmtId="176" fontId="3" fillId="0" borderId="16" xfId="0" applyNumberFormat="1" applyFont="1" applyFill="1" applyBorder="1" applyAlignment="1" applyProtection="1">
      <alignment/>
      <protection/>
    </xf>
    <xf numFmtId="0" fontId="0" fillId="0" borderId="15" xfId="0" applyFill="1" applyBorder="1" applyAlignment="1" applyProtection="1">
      <alignment horizontal="centerContinuous"/>
      <protection/>
    </xf>
    <xf numFmtId="0" fontId="0" fillId="0" borderId="16" xfId="0" applyFill="1" applyBorder="1" applyAlignment="1" applyProtection="1">
      <alignment horizontal="centerContinuous"/>
      <protection/>
    </xf>
    <xf numFmtId="0" fontId="0" fillId="0" borderId="18" xfId="0" applyFill="1" applyBorder="1" applyAlignment="1" applyProtection="1">
      <alignment horizontal="centerContinuous"/>
      <protection/>
    </xf>
    <xf numFmtId="0" fontId="0" fillId="0" borderId="19" xfId="0" applyFill="1" applyBorder="1" applyAlignment="1" applyProtection="1">
      <alignment horizontal="centerContinuous"/>
      <protection/>
    </xf>
    <xf numFmtId="0" fontId="0" fillId="0" borderId="20" xfId="0" applyFill="1" applyBorder="1" applyAlignment="1" applyProtection="1">
      <alignment horizontal="center"/>
      <protection/>
    </xf>
    <xf numFmtId="176" fontId="3" fillId="33" borderId="21" xfId="0" applyNumberFormat="1" applyFont="1" applyFill="1" applyBorder="1" applyAlignment="1" applyProtection="1">
      <alignment/>
      <protection/>
    </xf>
    <xf numFmtId="176" fontId="3" fillId="33" borderId="22" xfId="0" applyNumberFormat="1" applyFont="1" applyFill="1" applyBorder="1" applyAlignment="1" applyProtection="1">
      <alignment/>
      <protection/>
    </xf>
    <xf numFmtId="0" fontId="3" fillId="33" borderId="14" xfId="0" applyFont="1" applyFill="1" applyBorder="1" applyAlignment="1" applyProtection="1">
      <alignment horizontal="center"/>
      <protection/>
    </xf>
    <xf numFmtId="0" fontId="3" fillId="0" borderId="20" xfId="0" applyFont="1" applyFill="1" applyBorder="1" applyAlignment="1" applyProtection="1">
      <alignment/>
      <protection/>
    </xf>
    <xf numFmtId="0" fontId="3" fillId="0" borderId="23" xfId="0" applyFont="1" applyFill="1" applyBorder="1" applyAlignment="1" applyProtection="1">
      <alignment/>
      <protection/>
    </xf>
    <xf numFmtId="0" fontId="3" fillId="0" borderId="24" xfId="0" applyFont="1" applyFill="1" applyBorder="1" applyAlignment="1" applyProtection="1">
      <alignment/>
      <protection/>
    </xf>
    <xf numFmtId="0" fontId="3" fillId="0" borderId="14" xfId="0" applyFont="1" applyFill="1" applyBorder="1" applyAlignment="1" applyProtection="1">
      <alignment/>
      <protection/>
    </xf>
    <xf numFmtId="0" fontId="3" fillId="0" borderId="25" xfId="0" applyFont="1" applyFill="1" applyBorder="1" applyAlignment="1" applyProtection="1">
      <alignment/>
      <protection/>
    </xf>
    <xf numFmtId="0" fontId="3" fillId="33" borderId="22" xfId="0" applyFont="1" applyFill="1" applyBorder="1" applyAlignment="1" applyProtection="1">
      <alignment/>
      <protection/>
    </xf>
    <xf numFmtId="0" fontId="3" fillId="33" borderId="26" xfId="0" applyFont="1" applyFill="1" applyBorder="1" applyAlignment="1" applyProtection="1">
      <alignment/>
      <protection/>
    </xf>
    <xf numFmtId="2" fontId="3" fillId="33" borderId="10" xfId="0" applyNumberFormat="1" applyFont="1" applyFill="1" applyBorder="1" applyAlignment="1" applyProtection="1">
      <alignment/>
      <protection/>
    </xf>
    <xf numFmtId="2" fontId="3" fillId="33" borderId="14" xfId="0" applyNumberFormat="1" applyFont="1" applyFill="1" applyBorder="1" applyAlignment="1" applyProtection="1">
      <alignment/>
      <protection/>
    </xf>
    <xf numFmtId="2" fontId="3" fillId="33" borderId="15" xfId="0" applyNumberFormat="1" applyFont="1" applyFill="1" applyBorder="1" applyAlignment="1" applyProtection="1">
      <alignment/>
      <protection/>
    </xf>
    <xf numFmtId="2" fontId="3" fillId="33" borderId="21" xfId="0" applyNumberFormat="1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/>
      <protection/>
    </xf>
    <xf numFmtId="0" fontId="4" fillId="0" borderId="12" xfId="0" applyFont="1" applyFill="1" applyBorder="1" applyAlignment="1" applyProtection="1">
      <alignment/>
      <protection/>
    </xf>
    <xf numFmtId="0" fontId="4" fillId="0" borderId="14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176" fontId="5" fillId="0" borderId="0" xfId="0" applyNumberFormat="1" applyFont="1" applyFill="1" applyAlignment="1" applyProtection="1">
      <alignment horizontal="left"/>
      <protection/>
    </xf>
    <xf numFmtId="176" fontId="5" fillId="0" borderId="0" xfId="0" applyNumberFormat="1" applyFont="1" applyFill="1" applyAlignment="1" applyProtection="1">
      <alignment/>
      <protection/>
    </xf>
    <xf numFmtId="176" fontId="5" fillId="0" borderId="10" xfId="0" applyNumberFormat="1" applyFont="1" applyFill="1" applyBorder="1" applyAlignment="1" applyProtection="1">
      <alignment horizontal="right"/>
      <protection/>
    </xf>
    <xf numFmtId="176" fontId="5" fillId="0" borderId="10" xfId="0" applyNumberFormat="1" applyFont="1" applyFill="1" applyBorder="1" applyAlignment="1" applyProtection="1">
      <alignment/>
      <protection/>
    </xf>
    <xf numFmtId="176" fontId="5" fillId="0" borderId="11" xfId="0" applyNumberFormat="1" applyFont="1" applyFill="1" applyBorder="1" applyAlignment="1" applyProtection="1">
      <alignment/>
      <protection/>
    </xf>
    <xf numFmtId="176" fontId="5" fillId="0" borderId="20" xfId="0" applyNumberFormat="1" applyFont="1" applyFill="1" applyBorder="1" applyAlignment="1" applyProtection="1">
      <alignment/>
      <protection/>
    </xf>
    <xf numFmtId="176" fontId="5" fillId="0" borderId="14" xfId="0" applyNumberFormat="1" applyFont="1" applyFill="1" applyBorder="1" applyAlignment="1" applyProtection="1">
      <alignment/>
      <protection/>
    </xf>
    <xf numFmtId="176" fontId="5" fillId="0" borderId="14" xfId="0" applyNumberFormat="1" applyFont="1" applyFill="1" applyBorder="1" applyAlignment="1" applyProtection="1">
      <alignment horizontal="center"/>
      <protection/>
    </xf>
    <xf numFmtId="176" fontId="5" fillId="0" borderId="27" xfId="0" applyNumberFormat="1" applyFont="1" applyFill="1" applyBorder="1" applyAlignment="1" applyProtection="1">
      <alignment horizontal="center"/>
      <protection/>
    </xf>
    <xf numFmtId="176" fontId="5" fillId="0" borderId="28" xfId="0" applyNumberFormat="1" applyFont="1" applyFill="1" applyBorder="1" applyAlignment="1" applyProtection="1">
      <alignment horizontal="center"/>
      <protection/>
    </xf>
    <xf numFmtId="176" fontId="5" fillId="0" borderId="25" xfId="0" applyNumberFormat="1" applyFont="1" applyFill="1" applyBorder="1" applyAlignment="1" applyProtection="1">
      <alignment horizontal="left"/>
      <protection/>
    </xf>
    <xf numFmtId="176" fontId="5" fillId="0" borderId="25" xfId="0" applyNumberFormat="1" applyFont="1" applyFill="1" applyBorder="1" applyAlignment="1" applyProtection="1">
      <alignment/>
      <protection/>
    </xf>
    <xf numFmtId="176" fontId="5" fillId="0" borderId="29" xfId="0" applyNumberFormat="1" applyFont="1" applyFill="1" applyBorder="1" applyAlignment="1" applyProtection="1">
      <alignment/>
      <protection/>
    </xf>
    <xf numFmtId="176" fontId="5" fillId="0" borderId="30" xfId="0" applyNumberFormat="1" applyFont="1" applyFill="1" applyBorder="1" applyAlignment="1" applyProtection="1">
      <alignment/>
      <protection/>
    </xf>
    <xf numFmtId="0" fontId="5" fillId="0" borderId="31" xfId="0" applyFont="1" applyFill="1" applyBorder="1" applyAlignment="1" applyProtection="1">
      <alignment/>
      <protection/>
    </xf>
    <xf numFmtId="176" fontId="6" fillId="0" borderId="31" xfId="0" applyNumberFormat="1" applyFont="1" applyFill="1" applyBorder="1" applyAlignment="1" applyProtection="1">
      <alignment/>
      <protection/>
    </xf>
    <xf numFmtId="176" fontId="6" fillId="0" borderId="32" xfId="0" applyNumberFormat="1" applyFont="1" applyFill="1" applyBorder="1" applyAlignment="1" applyProtection="1">
      <alignment/>
      <protection/>
    </xf>
    <xf numFmtId="176" fontId="6" fillId="0" borderId="33" xfId="0" applyNumberFormat="1" applyFont="1" applyFill="1" applyBorder="1" applyAlignment="1" applyProtection="1">
      <alignment/>
      <protection/>
    </xf>
    <xf numFmtId="0" fontId="5" fillId="0" borderId="34" xfId="0" applyFont="1" applyFill="1" applyBorder="1" applyAlignment="1" applyProtection="1">
      <alignment/>
      <protection/>
    </xf>
    <xf numFmtId="176" fontId="6" fillId="0" borderId="34" xfId="0" applyNumberFormat="1" applyFont="1" applyFill="1" applyBorder="1" applyAlignment="1" applyProtection="1">
      <alignment/>
      <protection/>
    </xf>
    <xf numFmtId="176" fontId="6" fillId="0" borderId="35" xfId="0" applyNumberFormat="1" applyFont="1" applyFill="1" applyBorder="1" applyAlignment="1" applyProtection="1">
      <alignment/>
      <protection/>
    </xf>
    <xf numFmtId="176" fontId="6" fillId="0" borderId="36" xfId="0" applyNumberFormat="1" applyFont="1" applyFill="1" applyBorder="1" applyAlignment="1" applyProtection="1">
      <alignment/>
      <protection/>
    </xf>
    <xf numFmtId="0" fontId="5" fillId="0" borderId="18" xfId="0" applyFont="1" applyFill="1" applyBorder="1" applyAlignment="1" applyProtection="1">
      <alignment/>
      <protection/>
    </xf>
    <xf numFmtId="176" fontId="6" fillId="0" borderId="18" xfId="0" applyNumberFormat="1" applyFont="1" applyFill="1" applyBorder="1" applyAlignment="1" applyProtection="1">
      <alignment/>
      <protection/>
    </xf>
    <xf numFmtId="176" fontId="6" fillId="0" borderId="37" xfId="0" applyNumberFormat="1" applyFont="1" applyFill="1" applyBorder="1" applyAlignment="1" applyProtection="1">
      <alignment/>
      <protection/>
    </xf>
    <xf numFmtId="176" fontId="6" fillId="0" borderId="24" xfId="0" applyNumberFormat="1" applyFont="1" applyFill="1" applyBorder="1" applyAlignment="1" applyProtection="1">
      <alignment/>
      <protection/>
    </xf>
    <xf numFmtId="0" fontId="5" fillId="0" borderId="15" xfId="0" applyFont="1" applyFill="1" applyBorder="1" applyAlignment="1" applyProtection="1">
      <alignment/>
      <protection/>
    </xf>
    <xf numFmtId="176" fontId="6" fillId="0" borderId="15" xfId="0" applyNumberFormat="1" applyFont="1" applyFill="1" applyBorder="1" applyAlignment="1" applyProtection="1">
      <alignment/>
      <protection/>
    </xf>
    <xf numFmtId="176" fontId="6" fillId="0" borderId="38" xfId="0" applyNumberFormat="1" applyFont="1" applyFill="1" applyBorder="1" applyAlignment="1" applyProtection="1">
      <alignment/>
      <protection/>
    </xf>
    <xf numFmtId="176" fontId="6" fillId="0" borderId="23" xfId="0" applyNumberFormat="1" applyFont="1" applyFill="1" applyBorder="1" applyAlignment="1" applyProtection="1">
      <alignment/>
      <protection/>
    </xf>
    <xf numFmtId="176" fontId="5" fillId="0" borderId="31" xfId="0" applyNumberFormat="1" applyFont="1" applyFill="1" applyBorder="1" applyAlignment="1" applyProtection="1">
      <alignment horizontal="center"/>
      <protection/>
    </xf>
    <xf numFmtId="176" fontId="5" fillId="0" borderId="34" xfId="0" applyNumberFormat="1" applyFont="1" applyFill="1" applyBorder="1" applyAlignment="1" applyProtection="1">
      <alignment horizontal="center"/>
      <protection/>
    </xf>
    <xf numFmtId="176" fontId="5" fillId="0" borderId="18" xfId="0" applyNumberFormat="1" applyFont="1" applyFill="1" applyBorder="1" applyAlignment="1" applyProtection="1">
      <alignment horizontal="center"/>
      <protection/>
    </xf>
    <xf numFmtId="176" fontId="6" fillId="33" borderId="31" xfId="0" applyNumberFormat="1" applyFont="1" applyFill="1" applyBorder="1" applyAlignment="1" applyProtection="1">
      <alignment/>
      <protection/>
    </xf>
    <xf numFmtId="176" fontId="6" fillId="33" borderId="32" xfId="0" applyNumberFormat="1" applyFont="1" applyFill="1" applyBorder="1" applyAlignment="1" applyProtection="1">
      <alignment/>
      <protection/>
    </xf>
    <xf numFmtId="176" fontId="6" fillId="33" borderId="33" xfId="0" applyNumberFormat="1" applyFont="1" applyFill="1" applyBorder="1" applyAlignment="1" applyProtection="1">
      <alignment/>
      <protection/>
    </xf>
    <xf numFmtId="176" fontId="5" fillId="33" borderId="10" xfId="0" applyNumberFormat="1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/>
      <protection/>
    </xf>
    <xf numFmtId="0" fontId="6" fillId="0" borderId="3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/>
      <protection/>
    </xf>
    <xf numFmtId="176" fontId="5" fillId="0" borderId="34" xfId="0" applyNumberFormat="1" applyFont="1" applyFill="1" applyBorder="1" applyAlignment="1" applyProtection="1">
      <alignment/>
      <protection/>
    </xf>
    <xf numFmtId="176" fontId="7" fillId="34" borderId="10" xfId="0" applyNumberFormat="1" applyFont="1" applyFill="1" applyBorder="1" applyAlignment="1" applyProtection="1">
      <alignment horizontal="center"/>
      <protection/>
    </xf>
    <xf numFmtId="176" fontId="8" fillId="34" borderId="10" xfId="0" applyNumberFormat="1" applyFont="1" applyFill="1" applyBorder="1" applyAlignment="1" applyProtection="1">
      <alignment/>
      <protection/>
    </xf>
    <xf numFmtId="176" fontId="8" fillId="34" borderId="11" xfId="0" applyNumberFormat="1" applyFont="1" applyFill="1" applyBorder="1" applyAlignment="1" applyProtection="1">
      <alignment/>
      <protection/>
    </xf>
    <xf numFmtId="176" fontId="8" fillId="34" borderId="20" xfId="0" applyNumberFormat="1" applyFont="1" applyFill="1" applyBorder="1" applyAlignment="1" applyProtection="1">
      <alignment/>
      <protection/>
    </xf>
    <xf numFmtId="176" fontId="6" fillId="0" borderId="34" xfId="0" applyNumberFormat="1" applyFont="1" applyFill="1" applyBorder="1" applyAlignment="1" applyProtection="1">
      <alignment horizontal="center"/>
      <protection/>
    </xf>
    <xf numFmtId="176" fontId="6" fillId="0" borderId="35" xfId="0" applyNumberFormat="1" applyFont="1" applyFill="1" applyBorder="1" applyAlignment="1" applyProtection="1">
      <alignment horizontal="center"/>
      <protection/>
    </xf>
    <xf numFmtId="176" fontId="6" fillId="0" borderId="36" xfId="0" applyNumberFormat="1" applyFont="1" applyFill="1" applyBorder="1" applyAlignment="1" applyProtection="1">
      <alignment horizontal="center"/>
      <protection/>
    </xf>
    <xf numFmtId="0" fontId="9" fillId="33" borderId="10" xfId="0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 applyProtection="1">
      <alignment/>
      <protection/>
    </xf>
    <xf numFmtId="0" fontId="6" fillId="0" borderId="14" xfId="0" applyFont="1" applyFill="1" applyBorder="1" applyAlignment="1" applyProtection="1">
      <alignment/>
      <protection/>
    </xf>
    <xf numFmtId="0" fontId="6" fillId="0" borderId="15" xfId="0" applyFont="1" applyFill="1" applyBorder="1" applyAlignment="1" applyProtection="1">
      <alignment/>
      <protection/>
    </xf>
    <xf numFmtId="0" fontId="2" fillId="33" borderId="21" xfId="0" applyFont="1" applyFill="1" applyBorder="1" applyAlignment="1" applyProtection="1">
      <alignment horizontal="center"/>
      <protection/>
    </xf>
    <xf numFmtId="0" fontId="10" fillId="0" borderId="10" xfId="0" applyFont="1" applyFill="1" applyBorder="1" applyAlignment="1" applyProtection="1">
      <alignment horizontal="center"/>
      <protection/>
    </xf>
    <xf numFmtId="0" fontId="10" fillId="0" borderId="14" xfId="0" applyFont="1" applyFill="1" applyBorder="1" applyAlignment="1" applyProtection="1">
      <alignment horizontal="center"/>
      <protection/>
    </xf>
    <xf numFmtId="0" fontId="10" fillId="0" borderId="15" xfId="0" applyFont="1" applyFill="1" applyBorder="1" applyAlignment="1" applyProtection="1">
      <alignment horizontal="center"/>
      <protection/>
    </xf>
    <xf numFmtId="0" fontId="10" fillId="33" borderId="21" xfId="0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/>
      <protection/>
    </xf>
    <xf numFmtId="0" fontId="11" fillId="0" borderId="0" xfId="0" applyFont="1" applyFill="1" applyAlignment="1" applyProtection="1">
      <alignment horizontal="left"/>
      <protection/>
    </xf>
    <xf numFmtId="0" fontId="12" fillId="0" borderId="0" xfId="0" applyFont="1" applyFill="1" applyAlignment="1" applyProtection="1">
      <alignment horizontal="left"/>
      <protection/>
    </xf>
    <xf numFmtId="176" fontId="12" fillId="0" borderId="0" xfId="0" applyNumberFormat="1" applyFont="1" applyFill="1" applyAlignment="1" applyProtection="1">
      <alignment horizontal="left"/>
      <protection/>
    </xf>
    <xf numFmtId="0" fontId="10" fillId="0" borderId="38" xfId="0" applyFont="1" applyFill="1" applyBorder="1" applyAlignment="1" applyProtection="1">
      <alignment horizontal="center"/>
      <protection/>
    </xf>
    <xf numFmtId="0" fontId="3" fillId="0" borderId="38" xfId="0" applyFont="1" applyFill="1" applyBorder="1" applyAlignment="1" applyProtection="1">
      <alignment/>
      <protection/>
    </xf>
    <xf numFmtId="177" fontId="3" fillId="0" borderId="12" xfId="0" applyNumberFormat="1" applyFont="1" applyFill="1" applyBorder="1" applyAlignment="1" applyProtection="1">
      <alignment/>
      <protection/>
    </xf>
    <xf numFmtId="177" fontId="3" fillId="0" borderId="0" xfId="0" applyNumberFormat="1" applyFont="1" applyFill="1" applyAlignment="1" applyProtection="1">
      <alignment/>
      <protection/>
    </xf>
    <xf numFmtId="177" fontId="3" fillId="0" borderId="16" xfId="0" applyNumberFormat="1" applyFont="1" applyFill="1" applyBorder="1" applyAlignment="1" applyProtection="1">
      <alignment/>
      <protection/>
    </xf>
    <xf numFmtId="177" fontId="3" fillId="0" borderId="13" xfId="0" applyNumberFormat="1" applyFont="1" applyFill="1" applyBorder="1" applyAlignment="1" applyProtection="1">
      <alignment/>
      <protection/>
    </xf>
    <xf numFmtId="177" fontId="3" fillId="0" borderId="39" xfId="0" applyNumberFormat="1" applyFont="1" applyFill="1" applyBorder="1" applyAlignment="1" applyProtection="1">
      <alignment/>
      <protection/>
    </xf>
    <xf numFmtId="177" fontId="3" fillId="0" borderId="17" xfId="0" applyNumberFormat="1" applyFont="1" applyFill="1" applyBorder="1" applyAlignment="1" applyProtection="1">
      <alignment/>
      <protection/>
    </xf>
    <xf numFmtId="177" fontId="3" fillId="0" borderId="23" xfId="0" applyNumberFormat="1" applyFont="1" applyFill="1" applyBorder="1" applyAlignment="1" applyProtection="1">
      <alignment/>
      <protection/>
    </xf>
    <xf numFmtId="20" fontId="3" fillId="0" borderId="23" xfId="0" applyNumberFormat="1" applyFont="1" applyFill="1" applyBorder="1" applyAlignment="1" applyProtection="1">
      <alignment/>
      <protection/>
    </xf>
    <xf numFmtId="0" fontId="3" fillId="0" borderId="37" xfId="0" applyFont="1" applyFill="1" applyBorder="1" applyAlignment="1" applyProtection="1">
      <alignment horizontal="center"/>
      <protection/>
    </xf>
    <xf numFmtId="0" fontId="3" fillId="0" borderId="24" xfId="0" applyFont="1" applyFill="1" applyBorder="1" applyAlignment="1" applyProtection="1">
      <alignment horizontal="center"/>
      <protection/>
    </xf>
    <xf numFmtId="0" fontId="3" fillId="0" borderId="38" xfId="0" applyFont="1" applyFill="1" applyBorder="1" applyAlignment="1" applyProtection="1">
      <alignment horizontal="center"/>
      <protection/>
    </xf>
    <xf numFmtId="0" fontId="3" fillId="0" borderId="23" xfId="0" applyFont="1" applyFill="1" applyBorder="1" applyAlignment="1" applyProtection="1">
      <alignment horizontal="center"/>
      <protection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C0"/>
      <rgbColor rgb="00C0C0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0"/>
  <sheetViews>
    <sheetView showGridLines="0" tabSelected="1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v>2014</v>
      </c>
      <c r="AA1" s="2" t="s">
        <v>1</v>
      </c>
      <c r="AB1" s="99">
        <v>1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34" t="e">
        <f aca="true" t="shared" si="0" ref="Z4:Z34">AVERAGE(B4:Y4)</f>
        <v>#DIV/0!</v>
      </c>
      <c r="AA4" s="95"/>
      <c r="AB4" s="9"/>
      <c r="AC4" s="105"/>
      <c r="AD4" s="95"/>
      <c r="AE4" s="9"/>
      <c r="AF4" s="108"/>
    </row>
    <row r="5" spans="1:32" ht="14.25" customHeight="1">
      <c r="A5" s="92">
        <v>2</v>
      </c>
      <c r="B5" s="11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35" t="e">
        <f t="shared" si="0"/>
        <v>#DIV/0!</v>
      </c>
      <c r="AA5" s="96"/>
      <c r="AB5" s="8"/>
      <c r="AC5" s="106"/>
      <c r="AD5" s="96"/>
      <c r="AE5" s="8"/>
      <c r="AF5" s="109"/>
    </row>
    <row r="6" spans="1:32" ht="14.25" customHeight="1">
      <c r="A6" s="92">
        <v>3</v>
      </c>
      <c r="B6" s="11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35" t="e">
        <f t="shared" si="0"/>
        <v>#DIV/0!</v>
      </c>
      <c r="AA6" s="96"/>
      <c r="AB6" s="8"/>
      <c r="AC6" s="106"/>
      <c r="AD6" s="96"/>
      <c r="AE6" s="8"/>
      <c r="AF6" s="109"/>
    </row>
    <row r="7" spans="1:32" ht="14.25" customHeight="1">
      <c r="A7" s="92">
        <v>4</v>
      </c>
      <c r="B7" s="11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35" t="e">
        <f t="shared" si="0"/>
        <v>#DIV/0!</v>
      </c>
      <c r="AA7" s="96"/>
      <c r="AB7" s="8"/>
      <c r="AC7" s="106"/>
      <c r="AD7" s="96"/>
      <c r="AE7" s="8"/>
      <c r="AF7" s="109"/>
    </row>
    <row r="8" spans="1:32" ht="14.25" customHeight="1">
      <c r="A8" s="92">
        <v>5</v>
      </c>
      <c r="B8" s="11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35" t="e">
        <f t="shared" si="0"/>
        <v>#DIV/0!</v>
      </c>
      <c r="AA8" s="96"/>
      <c r="AB8" s="8"/>
      <c r="AC8" s="106"/>
      <c r="AD8" s="96"/>
      <c r="AE8" s="8"/>
      <c r="AF8" s="109"/>
    </row>
    <row r="9" spans="1:32" ht="14.25" customHeight="1">
      <c r="A9" s="92">
        <v>6</v>
      </c>
      <c r="B9" s="11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35" t="e">
        <f t="shared" si="0"/>
        <v>#DIV/0!</v>
      </c>
      <c r="AA9" s="96"/>
      <c r="AB9" s="8"/>
      <c r="AC9" s="106"/>
      <c r="AD9" s="96"/>
      <c r="AE9" s="8"/>
      <c r="AF9" s="109"/>
    </row>
    <row r="10" spans="1:32" ht="14.25" customHeight="1">
      <c r="A10" s="92">
        <v>7</v>
      </c>
      <c r="B10" s="11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35" t="e">
        <f t="shared" si="0"/>
        <v>#DIV/0!</v>
      </c>
      <c r="AA10" s="96"/>
      <c r="AB10" s="8"/>
      <c r="AC10" s="106"/>
      <c r="AD10" s="96"/>
      <c r="AE10" s="8"/>
      <c r="AF10" s="109"/>
    </row>
    <row r="11" spans="1:32" ht="14.25" customHeight="1">
      <c r="A11" s="92">
        <v>8</v>
      </c>
      <c r="B11" s="11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35" t="e">
        <f t="shared" si="0"/>
        <v>#DIV/0!</v>
      </c>
      <c r="AA11" s="96"/>
      <c r="AB11" s="8"/>
      <c r="AC11" s="106"/>
      <c r="AD11" s="96"/>
      <c r="AE11" s="8"/>
      <c r="AF11" s="109"/>
    </row>
    <row r="12" spans="1:32" ht="14.25" customHeight="1">
      <c r="A12" s="92">
        <v>9</v>
      </c>
      <c r="B12" s="11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35" t="e">
        <f t="shared" si="0"/>
        <v>#DIV/0!</v>
      </c>
      <c r="AA12" s="96"/>
      <c r="AB12" s="8"/>
      <c r="AC12" s="106"/>
      <c r="AD12" s="96"/>
      <c r="AE12" s="8"/>
      <c r="AF12" s="109"/>
    </row>
    <row r="13" spans="1:32" ht="14.25" customHeight="1">
      <c r="A13" s="92">
        <v>10</v>
      </c>
      <c r="B13" s="11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35" t="e">
        <f t="shared" si="0"/>
        <v>#DIV/0!</v>
      </c>
      <c r="AA13" s="96"/>
      <c r="AB13" s="8"/>
      <c r="AC13" s="106"/>
      <c r="AD13" s="96"/>
      <c r="AE13" s="8"/>
      <c r="AF13" s="109"/>
    </row>
    <row r="14" spans="1:32" ht="14.25" customHeight="1">
      <c r="A14" s="93">
        <v>11</v>
      </c>
      <c r="B14" s="17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36" t="e">
        <f t="shared" si="0"/>
        <v>#DIV/0!</v>
      </c>
      <c r="AA14" s="97"/>
      <c r="AB14" s="18"/>
      <c r="AC14" s="107"/>
      <c r="AD14" s="97"/>
      <c r="AE14" s="18"/>
      <c r="AF14" s="110"/>
    </row>
    <row r="15" spans="1:32" ht="14.25" customHeight="1">
      <c r="A15" s="92">
        <v>12</v>
      </c>
      <c r="B15" s="11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35" t="e">
        <f t="shared" si="0"/>
        <v>#DIV/0!</v>
      </c>
      <c r="AA15" s="96"/>
      <c r="AB15" s="8"/>
      <c r="AC15" s="106"/>
      <c r="AD15" s="96"/>
      <c r="AE15" s="8"/>
      <c r="AF15" s="109"/>
    </row>
    <row r="16" spans="1:32" ht="14.25" customHeight="1">
      <c r="A16" s="92">
        <v>13</v>
      </c>
      <c r="B16" s="11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35" t="e">
        <f t="shared" si="0"/>
        <v>#DIV/0!</v>
      </c>
      <c r="AA16" s="96"/>
      <c r="AB16" s="8"/>
      <c r="AC16" s="106"/>
      <c r="AD16" s="96"/>
      <c r="AE16" s="8"/>
      <c r="AF16" s="109"/>
    </row>
    <row r="17" spans="1:32" ht="14.25" customHeight="1">
      <c r="A17" s="92">
        <v>14</v>
      </c>
      <c r="B17" s="11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35" t="e">
        <f t="shared" si="0"/>
        <v>#DIV/0!</v>
      </c>
      <c r="AA17" s="96"/>
      <c r="AB17" s="8"/>
      <c r="AC17" s="106"/>
      <c r="AD17" s="96"/>
      <c r="AE17" s="8"/>
      <c r="AF17" s="109"/>
    </row>
    <row r="18" spans="1:32" ht="14.25" customHeight="1">
      <c r="A18" s="92">
        <v>15</v>
      </c>
      <c r="B18" s="11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35" t="e">
        <f t="shared" si="0"/>
        <v>#DIV/0!</v>
      </c>
      <c r="AA18" s="96"/>
      <c r="AB18" s="8"/>
      <c r="AC18" s="106"/>
      <c r="AD18" s="96"/>
      <c r="AE18" s="8"/>
      <c r="AF18" s="109"/>
    </row>
    <row r="19" spans="1:32" ht="14.25" customHeight="1">
      <c r="A19" s="92">
        <v>16</v>
      </c>
      <c r="B19" s="11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35" t="e">
        <f t="shared" si="0"/>
        <v>#DIV/0!</v>
      </c>
      <c r="AA19" s="96"/>
      <c r="AB19" s="8"/>
      <c r="AC19" s="106"/>
      <c r="AD19" s="96"/>
      <c r="AE19" s="8"/>
      <c r="AF19" s="109"/>
    </row>
    <row r="20" spans="1:32" ht="14.25" customHeight="1">
      <c r="A20" s="92">
        <v>17</v>
      </c>
      <c r="B20" s="11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35" t="e">
        <f t="shared" si="0"/>
        <v>#DIV/0!</v>
      </c>
      <c r="AA20" s="96"/>
      <c r="AB20" s="8"/>
      <c r="AC20" s="106"/>
      <c r="AD20" s="96"/>
      <c r="AE20" s="8"/>
      <c r="AF20" s="109"/>
    </row>
    <row r="21" spans="1:32" ht="14.25" customHeight="1">
      <c r="A21" s="92">
        <v>18</v>
      </c>
      <c r="B21" s="11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35" t="e">
        <f t="shared" si="0"/>
        <v>#DIV/0!</v>
      </c>
      <c r="AA21" s="96"/>
      <c r="AB21" s="8"/>
      <c r="AC21" s="106"/>
      <c r="AD21" s="96"/>
      <c r="AE21" s="8"/>
      <c r="AF21" s="109"/>
    </row>
    <row r="22" spans="1:32" ht="14.25" customHeight="1">
      <c r="A22" s="92">
        <v>19</v>
      </c>
      <c r="B22" s="11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35" t="e">
        <f t="shared" si="0"/>
        <v>#DIV/0!</v>
      </c>
      <c r="AA22" s="96"/>
      <c r="AB22" s="8"/>
      <c r="AC22" s="106"/>
      <c r="AD22" s="96"/>
      <c r="AE22" s="8"/>
      <c r="AF22" s="109"/>
    </row>
    <row r="23" spans="1:32" ht="14.25" customHeight="1">
      <c r="A23" s="92">
        <v>20</v>
      </c>
      <c r="B23" s="11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35" t="e">
        <f t="shared" si="0"/>
        <v>#DIV/0!</v>
      </c>
      <c r="AA23" s="96"/>
      <c r="AB23" s="8"/>
      <c r="AC23" s="106"/>
      <c r="AD23" s="96"/>
      <c r="AE23" s="8"/>
      <c r="AF23" s="109"/>
    </row>
    <row r="24" spans="1:32" ht="14.25" customHeight="1">
      <c r="A24" s="93">
        <v>21</v>
      </c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36" t="e">
        <f t="shared" si="0"/>
        <v>#DIV/0!</v>
      </c>
      <c r="AA24" s="97"/>
      <c r="AB24" s="18"/>
      <c r="AC24" s="107"/>
      <c r="AD24" s="97"/>
      <c r="AE24" s="18"/>
      <c r="AF24" s="110"/>
    </row>
    <row r="25" spans="1:32" ht="14.25" customHeight="1">
      <c r="A25" s="92">
        <v>22</v>
      </c>
      <c r="B25" s="11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35" t="e">
        <f t="shared" si="0"/>
        <v>#DIV/0!</v>
      </c>
      <c r="AA25" s="96"/>
      <c r="AB25" s="8"/>
      <c r="AC25" s="106"/>
      <c r="AD25" s="96"/>
      <c r="AE25" s="8"/>
      <c r="AF25" s="109"/>
    </row>
    <row r="26" spans="1:32" ht="14.25" customHeight="1">
      <c r="A26" s="92">
        <v>23</v>
      </c>
      <c r="B26" s="11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35" t="e">
        <f t="shared" si="0"/>
        <v>#DIV/0!</v>
      </c>
      <c r="AA26" s="96"/>
      <c r="AB26" s="8"/>
      <c r="AC26" s="106"/>
      <c r="AD26" s="96"/>
      <c r="AE26" s="8"/>
      <c r="AF26" s="109"/>
    </row>
    <row r="27" spans="1:32" ht="14.25" customHeight="1">
      <c r="A27" s="92">
        <v>24</v>
      </c>
      <c r="B27" s="11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35" t="e">
        <f t="shared" si="0"/>
        <v>#DIV/0!</v>
      </c>
      <c r="AA27" s="96"/>
      <c r="AB27" s="8"/>
      <c r="AC27" s="106"/>
      <c r="AD27" s="96"/>
      <c r="AE27" s="8"/>
      <c r="AF27" s="109"/>
    </row>
    <row r="28" spans="1:32" ht="14.25" customHeight="1">
      <c r="A28" s="92">
        <v>25</v>
      </c>
      <c r="B28" s="11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35" t="e">
        <f t="shared" si="0"/>
        <v>#DIV/0!</v>
      </c>
      <c r="AA28" s="96"/>
      <c r="AB28" s="8"/>
      <c r="AC28" s="106"/>
      <c r="AD28" s="96"/>
      <c r="AE28" s="8"/>
      <c r="AF28" s="109"/>
    </row>
    <row r="29" spans="1:32" ht="14.25" customHeight="1">
      <c r="A29" s="92">
        <v>26</v>
      </c>
      <c r="B29" s="11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35" t="e">
        <f t="shared" si="0"/>
        <v>#DIV/0!</v>
      </c>
      <c r="AA29" s="96"/>
      <c r="AB29" s="8"/>
      <c r="AC29" s="106"/>
      <c r="AD29" s="96"/>
      <c r="AE29" s="8"/>
      <c r="AF29" s="109"/>
    </row>
    <row r="30" spans="1:32" ht="14.25" customHeight="1">
      <c r="A30" s="92">
        <v>27</v>
      </c>
      <c r="B30" s="11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35" t="e">
        <f t="shared" si="0"/>
        <v>#DIV/0!</v>
      </c>
      <c r="AA30" s="96"/>
      <c r="AB30" s="8"/>
      <c r="AC30" s="106"/>
      <c r="AD30" s="96"/>
      <c r="AE30" s="8"/>
      <c r="AF30" s="109"/>
    </row>
    <row r="31" spans="1:32" ht="14.25" customHeight="1">
      <c r="A31" s="92">
        <v>28</v>
      </c>
      <c r="B31" s="11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35" t="e">
        <f t="shared" si="0"/>
        <v>#DIV/0!</v>
      </c>
      <c r="AA31" s="96"/>
      <c r="AB31" s="8"/>
      <c r="AC31" s="106"/>
      <c r="AD31" s="96"/>
      <c r="AE31" s="8"/>
      <c r="AF31" s="109"/>
    </row>
    <row r="32" spans="1:32" ht="14.25" customHeight="1">
      <c r="A32" s="92">
        <v>29</v>
      </c>
      <c r="B32" s="11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35" t="e">
        <f t="shared" si="0"/>
        <v>#DIV/0!</v>
      </c>
      <c r="AA32" s="96"/>
      <c r="AB32" s="8"/>
      <c r="AC32" s="106"/>
      <c r="AD32" s="96"/>
      <c r="AE32" s="8"/>
      <c r="AF32" s="109"/>
    </row>
    <row r="33" spans="1:32" ht="14.25" customHeight="1">
      <c r="A33" s="92">
        <v>30</v>
      </c>
      <c r="B33" s="11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35" t="e">
        <f t="shared" si="0"/>
        <v>#DIV/0!</v>
      </c>
      <c r="AA33" s="96"/>
      <c r="AB33" s="8"/>
      <c r="AC33" s="106"/>
      <c r="AD33" s="96"/>
      <c r="AE33" s="8"/>
      <c r="AF33" s="109"/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 t="e">
        <f t="shared" si="0"/>
        <v>#DIV/0!</v>
      </c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 t="e">
        <f aca="true" t="shared" si="1" ref="B35:Z35">AVERAGE(B4:B34)</f>
        <v>#DIV/0!</v>
      </c>
      <c r="C35" s="25" t="e">
        <f t="shared" si="1"/>
        <v>#DIV/0!</v>
      </c>
      <c r="D35" s="25" t="e">
        <f t="shared" si="1"/>
        <v>#DIV/0!</v>
      </c>
      <c r="E35" s="25" t="e">
        <f t="shared" si="1"/>
        <v>#DIV/0!</v>
      </c>
      <c r="F35" s="25" t="e">
        <f t="shared" si="1"/>
        <v>#DIV/0!</v>
      </c>
      <c r="G35" s="25" t="e">
        <f t="shared" si="1"/>
        <v>#DIV/0!</v>
      </c>
      <c r="H35" s="25" t="e">
        <f t="shared" si="1"/>
        <v>#DIV/0!</v>
      </c>
      <c r="I35" s="25" t="e">
        <f t="shared" si="1"/>
        <v>#DIV/0!</v>
      </c>
      <c r="J35" s="25" t="e">
        <f t="shared" si="1"/>
        <v>#DIV/0!</v>
      </c>
      <c r="K35" s="25" t="e">
        <f t="shared" si="1"/>
        <v>#DIV/0!</v>
      </c>
      <c r="L35" s="25" t="e">
        <f t="shared" si="1"/>
        <v>#DIV/0!</v>
      </c>
      <c r="M35" s="25" t="e">
        <f t="shared" si="1"/>
        <v>#DIV/0!</v>
      </c>
      <c r="N35" s="25" t="e">
        <f t="shared" si="1"/>
        <v>#DIV/0!</v>
      </c>
      <c r="O35" s="25" t="e">
        <f t="shared" si="1"/>
        <v>#DIV/0!</v>
      </c>
      <c r="P35" s="25" t="e">
        <f t="shared" si="1"/>
        <v>#DIV/0!</v>
      </c>
      <c r="Q35" s="25" t="e">
        <f t="shared" si="1"/>
        <v>#DIV/0!</v>
      </c>
      <c r="R35" s="25" t="e">
        <f t="shared" si="1"/>
        <v>#DIV/0!</v>
      </c>
      <c r="S35" s="25" t="e">
        <f t="shared" si="1"/>
        <v>#DIV/0!</v>
      </c>
      <c r="T35" s="25" t="e">
        <f t="shared" si="1"/>
        <v>#DIV/0!</v>
      </c>
      <c r="U35" s="25" t="e">
        <f t="shared" si="1"/>
        <v>#DIV/0!</v>
      </c>
      <c r="V35" s="25" t="e">
        <f t="shared" si="1"/>
        <v>#DIV/0!</v>
      </c>
      <c r="W35" s="25" t="e">
        <f t="shared" si="1"/>
        <v>#DIV/0!</v>
      </c>
      <c r="X35" s="25" t="e">
        <f t="shared" si="1"/>
        <v>#DIV/0!</v>
      </c>
      <c r="Y35" s="25" t="e">
        <f t="shared" si="1"/>
        <v>#DIV/0!</v>
      </c>
      <c r="Z35" s="37" t="e">
        <f t="shared" si="1"/>
        <v>#DIV/0!</v>
      </c>
      <c r="AA35" s="98"/>
      <c r="AB35" s="25" t="e">
        <f>AVERAGE(AB4:AB34)</f>
        <v>#DIV/0!</v>
      </c>
      <c r="AC35" s="32"/>
      <c r="AD35" s="98"/>
      <c r="AE35" s="25" t="e">
        <f>AVERAGE(AE4:AE34)</f>
        <v>#DIV/0!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0</v>
      </c>
      <c r="O38" s="103" t="e">
        <f>INDEX(AA4:AA34,P38,1)</f>
        <v>#N/A</v>
      </c>
      <c r="P38" s="104" t="e">
        <f>MATCH(N38,AB4:AB34,0)</f>
        <v>#N/A</v>
      </c>
      <c r="Q38" s="111" t="e">
        <f>INDEX(AC4:AC34,P38,1)</f>
        <v>#N/A</v>
      </c>
      <c r="T38" s="17">
        <f>MAX(AE4:AE34)</f>
        <v>0</v>
      </c>
      <c r="U38" s="103" t="e">
        <f>INDEX(AD4:AD34,V38,1)</f>
        <v>#N/A</v>
      </c>
      <c r="V38" s="104" t="e">
        <f>MATCH(T38,AE4:AE34,0)</f>
        <v>#N/A</v>
      </c>
      <c r="W38" s="111" t="e">
        <f>INDEX(AF4:AF34,V38,1)</f>
        <v>#N/A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03"/>
      <c r="P39" s="104"/>
      <c r="Q39" s="111"/>
      <c r="T39" s="30"/>
      <c r="U39" s="103"/>
      <c r="V39" s="104"/>
      <c r="W39" s="111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v>2014</v>
      </c>
      <c r="AA1" s="2" t="s">
        <v>1</v>
      </c>
      <c r="AB1" s="99">
        <v>10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0.9</v>
      </c>
      <c r="C4" s="9">
        <v>0.8</v>
      </c>
      <c r="D4" s="9">
        <v>0.7</v>
      </c>
      <c r="E4" s="9">
        <v>1.5</v>
      </c>
      <c r="F4" s="9">
        <v>2</v>
      </c>
      <c r="G4" s="9">
        <v>2.2</v>
      </c>
      <c r="H4" s="9">
        <v>2</v>
      </c>
      <c r="I4" s="9">
        <v>2</v>
      </c>
      <c r="J4" s="9">
        <v>1.8</v>
      </c>
      <c r="K4" s="9">
        <v>2.4</v>
      </c>
      <c r="L4" s="9">
        <v>2.4</v>
      </c>
      <c r="M4" s="9">
        <v>2.6</v>
      </c>
      <c r="N4" s="9">
        <v>2.1</v>
      </c>
      <c r="O4" s="9">
        <v>2.3</v>
      </c>
      <c r="P4" s="9">
        <v>1.8</v>
      </c>
      <c r="Q4" s="9">
        <v>1.3</v>
      </c>
      <c r="R4" s="9">
        <v>1.3</v>
      </c>
      <c r="S4" s="9">
        <v>1.2</v>
      </c>
      <c r="T4" s="9">
        <v>2</v>
      </c>
      <c r="U4" s="9">
        <v>1.2</v>
      </c>
      <c r="V4" s="9">
        <v>1</v>
      </c>
      <c r="W4" s="9">
        <v>1.2</v>
      </c>
      <c r="X4" s="9">
        <v>1.4</v>
      </c>
      <c r="Y4" s="9">
        <v>1.4</v>
      </c>
      <c r="Z4" s="34">
        <f aca="true" t="shared" si="0" ref="Z4:Z34">AVERAGE(B4:Y4)</f>
        <v>1.6458333333333337</v>
      </c>
      <c r="AA4" s="95" t="s">
        <v>63</v>
      </c>
      <c r="AB4" s="9">
        <v>3.3</v>
      </c>
      <c r="AC4" s="105">
        <v>0.4673611111111111</v>
      </c>
      <c r="AD4" s="95" t="s">
        <v>64</v>
      </c>
      <c r="AE4" s="9">
        <v>7.9</v>
      </c>
      <c r="AF4" s="108">
        <v>0.4618055555555556</v>
      </c>
    </row>
    <row r="5" spans="1:32" ht="14.25" customHeight="1">
      <c r="A5" s="92">
        <v>2</v>
      </c>
      <c r="B5" s="11">
        <v>0.8</v>
      </c>
      <c r="C5" s="8">
        <v>1.7</v>
      </c>
      <c r="D5" s="8">
        <v>1.4</v>
      </c>
      <c r="E5" s="8">
        <v>0.6</v>
      </c>
      <c r="F5" s="8">
        <v>1.3</v>
      </c>
      <c r="G5" s="8">
        <v>0.9</v>
      </c>
      <c r="H5" s="8">
        <v>1.3</v>
      </c>
      <c r="I5" s="8">
        <v>0.9</v>
      </c>
      <c r="J5" s="8">
        <v>1.4</v>
      </c>
      <c r="K5" s="8">
        <v>1.8</v>
      </c>
      <c r="L5" s="8">
        <v>1.8</v>
      </c>
      <c r="M5" s="8">
        <v>1.3</v>
      </c>
      <c r="N5" s="8">
        <v>0.8</v>
      </c>
      <c r="O5" s="8">
        <v>0.7</v>
      </c>
      <c r="P5" s="8">
        <v>0.9</v>
      </c>
      <c r="Q5" s="8">
        <v>0.9</v>
      </c>
      <c r="R5" s="8">
        <v>0.9</v>
      </c>
      <c r="S5" s="8">
        <v>0.6</v>
      </c>
      <c r="T5" s="8">
        <v>0.2</v>
      </c>
      <c r="U5" s="8">
        <v>0.2</v>
      </c>
      <c r="V5" s="8">
        <v>0.1</v>
      </c>
      <c r="W5" s="8">
        <v>0.1</v>
      </c>
      <c r="X5" s="8">
        <v>1.4</v>
      </c>
      <c r="Y5" s="8">
        <v>2.2</v>
      </c>
      <c r="Z5" s="35">
        <f t="shared" si="0"/>
        <v>1.0083333333333333</v>
      </c>
      <c r="AA5" s="96" t="s">
        <v>60</v>
      </c>
      <c r="AB5" s="8">
        <v>2.5</v>
      </c>
      <c r="AC5" s="106">
        <v>0.9958333333333332</v>
      </c>
      <c r="AD5" s="96" t="s">
        <v>60</v>
      </c>
      <c r="AE5" s="8">
        <v>4.3</v>
      </c>
      <c r="AF5" s="109">
        <v>0.9923611111111111</v>
      </c>
    </row>
    <row r="6" spans="1:32" ht="14.25" customHeight="1">
      <c r="A6" s="92">
        <v>3</v>
      </c>
      <c r="B6" s="11">
        <v>3.1</v>
      </c>
      <c r="C6" s="8">
        <v>3.5</v>
      </c>
      <c r="D6" s="8">
        <v>3.1</v>
      </c>
      <c r="E6" s="8">
        <v>2.6</v>
      </c>
      <c r="F6" s="8">
        <v>2.4</v>
      </c>
      <c r="G6" s="8">
        <v>1.8</v>
      </c>
      <c r="H6" s="8">
        <v>2</v>
      </c>
      <c r="I6" s="8">
        <v>1.7</v>
      </c>
      <c r="J6" s="8">
        <v>2.5</v>
      </c>
      <c r="K6" s="8">
        <v>1.6</v>
      </c>
      <c r="L6" s="8">
        <v>3.1</v>
      </c>
      <c r="M6" s="8">
        <v>3.6</v>
      </c>
      <c r="N6" s="8">
        <v>2.1</v>
      </c>
      <c r="O6" s="8">
        <v>1.7</v>
      </c>
      <c r="P6" s="8">
        <v>1.7</v>
      </c>
      <c r="Q6" s="8">
        <v>2</v>
      </c>
      <c r="R6" s="8">
        <v>0.8</v>
      </c>
      <c r="S6" s="8">
        <v>0.5</v>
      </c>
      <c r="T6" s="8">
        <v>1.3</v>
      </c>
      <c r="U6" s="8">
        <v>1.6</v>
      </c>
      <c r="V6" s="8">
        <v>0.6</v>
      </c>
      <c r="W6" s="8">
        <v>0.8</v>
      </c>
      <c r="X6" s="8">
        <v>0.6</v>
      </c>
      <c r="Y6" s="8">
        <v>0.5</v>
      </c>
      <c r="Z6" s="35">
        <f t="shared" si="0"/>
        <v>1.8833333333333335</v>
      </c>
      <c r="AA6" s="96" t="s">
        <v>65</v>
      </c>
      <c r="AB6" s="8">
        <v>4.7</v>
      </c>
      <c r="AC6" s="106">
        <v>0.47430555555555554</v>
      </c>
      <c r="AD6" s="96" t="s">
        <v>65</v>
      </c>
      <c r="AE6" s="8">
        <v>8.7</v>
      </c>
      <c r="AF6" s="109">
        <v>0.47152777777777777</v>
      </c>
    </row>
    <row r="7" spans="1:32" ht="14.25" customHeight="1">
      <c r="A7" s="92">
        <v>4</v>
      </c>
      <c r="B7" s="11">
        <v>0.4</v>
      </c>
      <c r="C7" s="8">
        <v>0.2</v>
      </c>
      <c r="D7" s="8">
        <v>0.6</v>
      </c>
      <c r="E7" s="8">
        <v>0.1</v>
      </c>
      <c r="F7" s="8">
        <v>0.8</v>
      </c>
      <c r="G7" s="8">
        <v>0.2</v>
      </c>
      <c r="H7" s="8">
        <v>0.6</v>
      </c>
      <c r="I7" s="8">
        <v>0.7</v>
      </c>
      <c r="J7" s="8">
        <v>1.1</v>
      </c>
      <c r="K7" s="8">
        <v>1.4</v>
      </c>
      <c r="L7" s="8">
        <v>1.2</v>
      </c>
      <c r="M7" s="8">
        <v>0.9</v>
      </c>
      <c r="N7" s="8">
        <v>0.8</v>
      </c>
      <c r="O7" s="8">
        <v>1.1</v>
      </c>
      <c r="P7" s="8">
        <v>0.2</v>
      </c>
      <c r="Q7" s="8">
        <v>0.4</v>
      </c>
      <c r="R7" s="8">
        <v>0.1</v>
      </c>
      <c r="S7" s="8">
        <v>0.1</v>
      </c>
      <c r="T7" s="8">
        <v>0.9</v>
      </c>
      <c r="U7" s="8">
        <v>0.2</v>
      </c>
      <c r="V7" s="8">
        <v>0.7</v>
      </c>
      <c r="W7" s="8">
        <v>1.8</v>
      </c>
      <c r="X7" s="8">
        <v>2.1</v>
      </c>
      <c r="Y7" s="8">
        <v>0.8</v>
      </c>
      <c r="Z7" s="35">
        <f t="shared" si="0"/>
        <v>0.7250000000000001</v>
      </c>
      <c r="AA7" s="96" t="s">
        <v>63</v>
      </c>
      <c r="AB7" s="8">
        <v>2.4</v>
      </c>
      <c r="AC7" s="106">
        <v>0.9451388888888889</v>
      </c>
      <c r="AD7" s="96" t="s">
        <v>64</v>
      </c>
      <c r="AE7" s="8">
        <v>5.6</v>
      </c>
      <c r="AF7" s="109">
        <v>0.9597222222222223</v>
      </c>
    </row>
    <row r="8" spans="1:32" ht="14.25" customHeight="1">
      <c r="A8" s="92">
        <v>5</v>
      </c>
      <c r="B8" s="11">
        <v>1.3</v>
      </c>
      <c r="C8" s="8">
        <v>1.3</v>
      </c>
      <c r="D8" s="8">
        <v>1.8</v>
      </c>
      <c r="E8" s="8">
        <v>1.5</v>
      </c>
      <c r="F8" s="8">
        <v>2.4</v>
      </c>
      <c r="G8" s="8">
        <v>2.4</v>
      </c>
      <c r="H8" s="8">
        <v>3.1</v>
      </c>
      <c r="I8" s="8">
        <v>2</v>
      </c>
      <c r="J8" s="8">
        <v>1.7</v>
      </c>
      <c r="K8" s="8">
        <v>1.2</v>
      </c>
      <c r="L8" s="8">
        <v>1.5</v>
      </c>
      <c r="M8" s="8">
        <v>2.5</v>
      </c>
      <c r="N8" s="8">
        <v>2.2</v>
      </c>
      <c r="O8" s="8">
        <v>1.9</v>
      </c>
      <c r="P8" s="8">
        <v>1.2</v>
      </c>
      <c r="Q8" s="8">
        <v>1.7</v>
      </c>
      <c r="R8" s="8">
        <v>1.8</v>
      </c>
      <c r="S8" s="8">
        <v>2</v>
      </c>
      <c r="T8" s="8">
        <v>2</v>
      </c>
      <c r="U8" s="8">
        <v>2.3</v>
      </c>
      <c r="V8" s="8">
        <v>2.6</v>
      </c>
      <c r="W8" s="8">
        <v>2.1</v>
      </c>
      <c r="X8" s="8">
        <v>2.6</v>
      </c>
      <c r="Y8" s="8">
        <v>2.5</v>
      </c>
      <c r="Z8" s="35">
        <f t="shared" si="0"/>
        <v>1.9833333333333334</v>
      </c>
      <c r="AA8" s="96" t="s">
        <v>63</v>
      </c>
      <c r="AB8" s="8">
        <v>3.3</v>
      </c>
      <c r="AC8" s="106">
        <v>0.8479166666666668</v>
      </c>
      <c r="AD8" s="96" t="s">
        <v>61</v>
      </c>
      <c r="AE8" s="8">
        <v>7.2</v>
      </c>
      <c r="AF8" s="109">
        <v>0.8680555555555555</v>
      </c>
    </row>
    <row r="9" spans="1:32" ht="14.25" customHeight="1">
      <c r="A9" s="92">
        <v>6</v>
      </c>
      <c r="B9" s="11">
        <v>2.5</v>
      </c>
      <c r="C9" s="8">
        <v>2.4</v>
      </c>
      <c r="D9" s="8">
        <v>2.8</v>
      </c>
      <c r="E9" s="8">
        <v>3.1</v>
      </c>
      <c r="F9" s="8">
        <v>3.4</v>
      </c>
      <c r="G9" s="8">
        <v>2.9</v>
      </c>
      <c r="H9" s="8">
        <v>3.4</v>
      </c>
      <c r="I9" s="8">
        <v>1.8</v>
      </c>
      <c r="J9" s="8">
        <v>2.7</v>
      </c>
      <c r="K9" s="8">
        <v>3.4</v>
      </c>
      <c r="L9" s="8">
        <v>2.6</v>
      </c>
      <c r="M9" s="8">
        <v>2.2</v>
      </c>
      <c r="N9" s="8">
        <v>3.6</v>
      </c>
      <c r="O9" s="8">
        <v>2.4</v>
      </c>
      <c r="P9" s="8">
        <v>3.3</v>
      </c>
      <c r="Q9" s="8">
        <v>1.4</v>
      </c>
      <c r="R9" s="8">
        <v>0.1</v>
      </c>
      <c r="S9" s="8">
        <v>1</v>
      </c>
      <c r="T9" s="8">
        <v>1.3</v>
      </c>
      <c r="U9" s="8">
        <v>1.7</v>
      </c>
      <c r="V9" s="8">
        <v>2</v>
      </c>
      <c r="W9" s="8">
        <v>2.4</v>
      </c>
      <c r="X9" s="8">
        <v>3</v>
      </c>
      <c r="Y9" s="8">
        <v>1.9</v>
      </c>
      <c r="Z9" s="35">
        <f t="shared" si="0"/>
        <v>2.3874999999999997</v>
      </c>
      <c r="AA9" s="96" t="s">
        <v>64</v>
      </c>
      <c r="AB9" s="8">
        <v>5.6</v>
      </c>
      <c r="AC9" s="106">
        <v>0.6027777777777777</v>
      </c>
      <c r="AD9" s="96" t="s">
        <v>64</v>
      </c>
      <c r="AE9" s="8">
        <v>15</v>
      </c>
      <c r="AF9" s="109">
        <v>0.5631944444444444</v>
      </c>
    </row>
    <row r="10" spans="1:32" ht="14.25" customHeight="1">
      <c r="A10" s="92">
        <v>7</v>
      </c>
      <c r="B10" s="11">
        <v>1</v>
      </c>
      <c r="C10" s="8">
        <v>1.2</v>
      </c>
      <c r="D10" s="8">
        <v>1.5</v>
      </c>
      <c r="E10" s="8">
        <v>1.3</v>
      </c>
      <c r="F10" s="8">
        <v>1.4</v>
      </c>
      <c r="G10" s="8">
        <v>1.2</v>
      </c>
      <c r="H10" s="8">
        <v>1.6</v>
      </c>
      <c r="I10" s="8">
        <v>1.7</v>
      </c>
      <c r="J10" s="8">
        <v>1.5</v>
      </c>
      <c r="K10" s="8">
        <v>2.5</v>
      </c>
      <c r="L10" s="8">
        <v>2.8</v>
      </c>
      <c r="M10" s="8">
        <v>2.6</v>
      </c>
      <c r="N10" s="8">
        <v>2.6</v>
      </c>
      <c r="O10" s="8">
        <v>2</v>
      </c>
      <c r="P10" s="8">
        <v>2.1</v>
      </c>
      <c r="Q10" s="8">
        <v>1.7</v>
      </c>
      <c r="R10" s="8">
        <v>1.2</v>
      </c>
      <c r="S10" s="8">
        <v>0.4</v>
      </c>
      <c r="T10" s="8">
        <v>0.2</v>
      </c>
      <c r="U10" s="8">
        <v>0.4</v>
      </c>
      <c r="V10" s="8">
        <v>0.2</v>
      </c>
      <c r="W10" s="8">
        <v>0.4</v>
      </c>
      <c r="X10" s="8">
        <v>0.2</v>
      </c>
      <c r="Y10" s="8">
        <v>0.1</v>
      </c>
      <c r="Z10" s="35">
        <f t="shared" si="0"/>
        <v>1.325</v>
      </c>
      <c r="AA10" s="96" t="s">
        <v>56</v>
      </c>
      <c r="AB10" s="8">
        <v>3.6</v>
      </c>
      <c r="AC10" s="106">
        <v>0.3888888888888889</v>
      </c>
      <c r="AD10" s="96" t="s">
        <v>57</v>
      </c>
      <c r="AE10" s="8">
        <v>8.5</v>
      </c>
      <c r="AF10" s="109">
        <v>0.3854166666666667</v>
      </c>
    </row>
    <row r="11" spans="1:32" ht="14.25" customHeight="1">
      <c r="A11" s="92">
        <v>8</v>
      </c>
      <c r="B11" s="11">
        <v>0.8</v>
      </c>
      <c r="C11" s="8">
        <v>0.3</v>
      </c>
      <c r="D11" s="8">
        <v>0.2</v>
      </c>
      <c r="E11" s="8">
        <v>0.4</v>
      </c>
      <c r="F11" s="8">
        <v>0.2</v>
      </c>
      <c r="G11" s="8">
        <v>1</v>
      </c>
      <c r="H11" s="8">
        <v>1</v>
      </c>
      <c r="I11" s="8">
        <v>1</v>
      </c>
      <c r="J11" s="8">
        <v>1.5</v>
      </c>
      <c r="K11" s="8">
        <v>1.3</v>
      </c>
      <c r="L11" s="8">
        <v>2.8</v>
      </c>
      <c r="M11" s="8">
        <v>2.5</v>
      </c>
      <c r="N11" s="8">
        <v>1.7</v>
      </c>
      <c r="O11" s="8">
        <v>1.7</v>
      </c>
      <c r="P11" s="8">
        <v>1.6</v>
      </c>
      <c r="Q11" s="8">
        <v>1.3</v>
      </c>
      <c r="R11" s="8">
        <v>0.8</v>
      </c>
      <c r="S11" s="8">
        <v>0.7</v>
      </c>
      <c r="T11" s="8">
        <v>1.1</v>
      </c>
      <c r="U11" s="8">
        <v>0.6</v>
      </c>
      <c r="V11" s="8">
        <v>1.1</v>
      </c>
      <c r="W11" s="8">
        <v>0.5</v>
      </c>
      <c r="X11" s="8">
        <v>0.5</v>
      </c>
      <c r="Y11" s="8">
        <v>1.1</v>
      </c>
      <c r="Z11" s="35">
        <f t="shared" si="0"/>
        <v>1.0708333333333335</v>
      </c>
      <c r="AA11" s="96" t="s">
        <v>56</v>
      </c>
      <c r="AB11" s="8">
        <v>3</v>
      </c>
      <c r="AC11" s="106">
        <v>0.46319444444444446</v>
      </c>
      <c r="AD11" s="96" t="s">
        <v>56</v>
      </c>
      <c r="AE11" s="8">
        <v>5.6</v>
      </c>
      <c r="AF11" s="109">
        <v>0.47361111111111115</v>
      </c>
    </row>
    <row r="12" spans="1:32" ht="14.25" customHeight="1">
      <c r="A12" s="92">
        <v>9</v>
      </c>
      <c r="B12" s="11">
        <v>0.7</v>
      </c>
      <c r="C12" s="8">
        <v>1.2</v>
      </c>
      <c r="D12" s="8">
        <v>0.6</v>
      </c>
      <c r="E12" s="8">
        <v>0.7</v>
      </c>
      <c r="F12" s="8">
        <v>0.9</v>
      </c>
      <c r="G12" s="8">
        <v>0.6</v>
      </c>
      <c r="H12" s="8">
        <v>1.4</v>
      </c>
      <c r="I12" s="8">
        <v>1.1</v>
      </c>
      <c r="J12" s="8">
        <v>1.5</v>
      </c>
      <c r="K12" s="8">
        <v>1.8</v>
      </c>
      <c r="L12" s="8">
        <v>1.7</v>
      </c>
      <c r="M12" s="8">
        <v>1.6</v>
      </c>
      <c r="N12" s="8">
        <v>1</v>
      </c>
      <c r="O12" s="8">
        <v>0.5</v>
      </c>
      <c r="P12" s="8">
        <v>1.7</v>
      </c>
      <c r="Q12" s="8">
        <v>2.1</v>
      </c>
      <c r="R12" s="8">
        <v>1.3</v>
      </c>
      <c r="S12" s="8">
        <v>2.2</v>
      </c>
      <c r="T12" s="8">
        <v>2.5</v>
      </c>
      <c r="U12" s="8">
        <v>3</v>
      </c>
      <c r="V12" s="8">
        <v>2.7</v>
      </c>
      <c r="W12" s="8">
        <v>1.9</v>
      </c>
      <c r="X12" s="8">
        <v>2.2</v>
      </c>
      <c r="Y12" s="8">
        <v>2.5</v>
      </c>
      <c r="Z12" s="35">
        <f t="shared" si="0"/>
        <v>1.5583333333333336</v>
      </c>
      <c r="AA12" s="96" t="s">
        <v>60</v>
      </c>
      <c r="AB12" s="8">
        <v>3.4</v>
      </c>
      <c r="AC12" s="106">
        <v>0.8159722222222222</v>
      </c>
      <c r="AD12" s="96" t="s">
        <v>65</v>
      </c>
      <c r="AE12" s="8">
        <v>5.7</v>
      </c>
      <c r="AF12" s="109">
        <v>0.8784722222222222</v>
      </c>
    </row>
    <row r="13" spans="1:32" ht="14.25" customHeight="1">
      <c r="A13" s="92">
        <v>10</v>
      </c>
      <c r="B13" s="11">
        <v>2.5</v>
      </c>
      <c r="C13" s="8">
        <v>2.9</v>
      </c>
      <c r="D13" s="8">
        <v>1.7</v>
      </c>
      <c r="E13" s="8">
        <v>1.7</v>
      </c>
      <c r="F13" s="8">
        <v>1.6</v>
      </c>
      <c r="G13" s="8">
        <v>3</v>
      </c>
      <c r="H13" s="8">
        <v>2.6</v>
      </c>
      <c r="I13" s="8">
        <v>3.5</v>
      </c>
      <c r="J13" s="8">
        <v>4.1</v>
      </c>
      <c r="K13" s="8">
        <v>5</v>
      </c>
      <c r="L13" s="8">
        <v>3.9</v>
      </c>
      <c r="M13" s="8">
        <v>4</v>
      </c>
      <c r="N13" s="8">
        <v>3.3</v>
      </c>
      <c r="O13" s="8">
        <v>2.2</v>
      </c>
      <c r="P13" s="8">
        <v>2</v>
      </c>
      <c r="Q13" s="8">
        <v>1.4</v>
      </c>
      <c r="R13" s="8">
        <v>0</v>
      </c>
      <c r="S13" s="8">
        <v>1.1</v>
      </c>
      <c r="T13" s="8">
        <v>0.5</v>
      </c>
      <c r="U13" s="8">
        <v>0.1</v>
      </c>
      <c r="V13" s="8">
        <v>1.1</v>
      </c>
      <c r="W13" s="8">
        <v>0.2</v>
      </c>
      <c r="X13" s="8">
        <v>0.9</v>
      </c>
      <c r="Y13" s="8">
        <v>0.2</v>
      </c>
      <c r="Z13" s="35">
        <f t="shared" si="0"/>
        <v>2.0625000000000004</v>
      </c>
      <c r="AA13" s="96" t="s">
        <v>65</v>
      </c>
      <c r="AB13" s="8">
        <v>5.3</v>
      </c>
      <c r="AC13" s="106">
        <v>0.4076388888888889</v>
      </c>
      <c r="AD13" s="96" t="s">
        <v>65</v>
      </c>
      <c r="AE13" s="8">
        <v>10.5</v>
      </c>
      <c r="AF13" s="109">
        <v>0.40138888888888885</v>
      </c>
    </row>
    <row r="14" spans="1:32" ht="14.25" customHeight="1">
      <c r="A14" s="93">
        <v>11</v>
      </c>
      <c r="B14" s="17">
        <v>0.3</v>
      </c>
      <c r="C14" s="18">
        <v>0</v>
      </c>
      <c r="D14" s="18">
        <v>0.2</v>
      </c>
      <c r="E14" s="18">
        <v>1.1</v>
      </c>
      <c r="F14" s="18">
        <v>0.4</v>
      </c>
      <c r="G14" s="18">
        <v>0.4</v>
      </c>
      <c r="H14" s="18">
        <v>1</v>
      </c>
      <c r="I14" s="18">
        <v>0.5</v>
      </c>
      <c r="J14" s="18">
        <v>1.3</v>
      </c>
      <c r="K14" s="18">
        <v>2.4</v>
      </c>
      <c r="L14" s="18">
        <v>2.8</v>
      </c>
      <c r="M14" s="18">
        <v>2.8</v>
      </c>
      <c r="N14" s="18">
        <v>1.9</v>
      </c>
      <c r="O14" s="18">
        <v>1</v>
      </c>
      <c r="P14" s="18">
        <v>1.4</v>
      </c>
      <c r="Q14" s="18">
        <v>1.5</v>
      </c>
      <c r="R14" s="18">
        <v>1</v>
      </c>
      <c r="S14" s="18">
        <v>0.2</v>
      </c>
      <c r="T14" s="18">
        <v>0.5</v>
      </c>
      <c r="U14" s="18">
        <v>1</v>
      </c>
      <c r="V14" s="18">
        <v>0.6</v>
      </c>
      <c r="W14" s="18">
        <v>0.8</v>
      </c>
      <c r="X14" s="18">
        <v>1.4</v>
      </c>
      <c r="Y14" s="18">
        <v>1.4</v>
      </c>
      <c r="Z14" s="36">
        <f t="shared" si="0"/>
        <v>1.0791666666666666</v>
      </c>
      <c r="AA14" s="97" t="s">
        <v>56</v>
      </c>
      <c r="AB14" s="18">
        <v>3.2</v>
      </c>
      <c r="AC14" s="107">
        <v>0.5090277777777777</v>
      </c>
      <c r="AD14" s="97" t="s">
        <v>56</v>
      </c>
      <c r="AE14" s="18">
        <v>6.3</v>
      </c>
      <c r="AF14" s="110">
        <v>0.425</v>
      </c>
    </row>
    <row r="15" spans="1:32" ht="14.25" customHeight="1">
      <c r="A15" s="92">
        <v>12</v>
      </c>
      <c r="B15" s="11">
        <v>1.3</v>
      </c>
      <c r="C15" s="8">
        <v>1.2</v>
      </c>
      <c r="D15" s="8">
        <v>1.7</v>
      </c>
      <c r="E15" s="8">
        <v>1.4</v>
      </c>
      <c r="F15" s="8">
        <v>1.2</v>
      </c>
      <c r="G15" s="8">
        <v>1.5</v>
      </c>
      <c r="H15" s="8">
        <v>1</v>
      </c>
      <c r="I15" s="8">
        <v>1.2</v>
      </c>
      <c r="J15" s="8">
        <v>1.1</v>
      </c>
      <c r="K15" s="8">
        <v>0.9</v>
      </c>
      <c r="L15" s="8">
        <v>1.5</v>
      </c>
      <c r="M15" s="8">
        <v>0.7</v>
      </c>
      <c r="N15" s="8">
        <v>1</v>
      </c>
      <c r="O15" s="8">
        <v>0.8</v>
      </c>
      <c r="P15" s="8">
        <v>0.6</v>
      </c>
      <c r="Q15" s="8">
        <v>0.9</v>
      </c>
      <c r="R15" s="8">
        <v>0.3</v>
      </c>
      <c r="S15" s="8">
        <v>0.4</v>
      </c>
      <c r="T15" s="8">
        <v>0.3</v>
      </c>
      <c r="U15" s="8">
        <v>0.1</v>
      </c>
      <c r="V15" s="8">
        <v>0.7</v>
      </c>
      <c r="W15" s="8">
        <v>0.2</v>
      </c>
      <c r="X15" s="8">
        <v>0.4</v>
      </c>
      <c r="Y15" s="8">
        <v>1.1</v>
      </c>
      <c r="Z15" s="35">
        <f t="shared" si="0"/>
        <v>0.8958333333333334</v>
      </c>
      <c r="AA15" s="96" t="s">
        <v>56</v>
      </c>
      <c r="AB15" s="8">
        <v>1.9</v>
      </c>
      <c r="AC15" s="106">
        <v>0.38680555555555557</v>
      </c>
      <c r="AD15" s="96" t="s">
        <v>63</v>
      </c>
      <c r="AE15" s="8">
        <v>4.1</v>
      </c>
      <c r="AF15" s="109">
        <v>0.04652777777777778</v>
      </c>
    </row>
    <row r="16" spans="1:32" ht="14.25" customHeight="1">
      <c r="A16" s="92">
        <v>13</v>
      </c>
      <c r="B16" s="11">
        <v>0.9</v>
      </c>
      <c r="C16" s="8">
        <v>0.1</v>
      </c>
      <c r="D16" s="8">
        <v>0</v>
      </c>
      <c r="E16" s="8">
        <v>0.2</v>
      </c>
      <c r="F16" s="8">
        <v>0.3</v>
      </c>
      <c r="G16" s="8">
        <v>0.3</v>
      </c>
      <c r="H16" s="8">
        <v>0.2</v>
      </c>
      <c r="I16" s="8">
        <v>0.3</v>
      </c>
      <c r="J16" s="8">
        <v>0.5</v>
      </c>
      <c r="K16" s="8">
        <v>0.6</v>
      </c>
      <c r="L16" s="8">
        <v>0.4</v>
      </c>
      <c r="M16" s="8">
        <v>0.6</v>
      </c>
      <c r="N16" s="8">
        <v>1</v>
      </c>
      <c r="O16" s="8">
        <v>0.9</v>
      </c>
      <c r="P16" s="8">
        <v>0.9</v>
      </c>
      <c r="Q16" s="8">
        <v>1.3</v>
      </c>
      <c r="R16" s="8">
        <v>2.9</v>
      </c>
      <c r="S16" s="8">
        <v>4.1</v>
      </c>
      <c r="T16" s="8">
        <v>3.3</v>
      </c>
      <c r="U16" s="8">
        <v>4.1</v>
      </c>
      <c r="V16" s="8">
        <v>3.8</v>
      </c>
      <c r="W16" s="8">
        <v>3.3</v>
      </c>
      <c r="X16" s="8">
        <v>5.8</v>
      </c>
      <c r="Y16" s="8">
        <v>4.6</v>
      </c>
      <c r="Z16" s="35">
        <f t="shared" si="0"/>
        <v>1.6833333333333333</v>
      </c>
      <c r="AA16" s="96" t="s">
        <v>59</v>
      </c>
      <c r="AB16" s="8">
        <v>6.5</v>
      </c>
      <c r="AC16" s="106">
        <v>0.9874999999999999</v>
      </c>
      <c r="AD16" s="96" t="s">
        <v>66</v>
      </c>
      <c r="AE16" s="8">
        <v>12.1</v>
      </c>
      <c r="AF16" s="109">
        <v>0.9805555555555556</v>
      </c>
    </row>
    <row r="17" spans="1:32" ht="14.25" customHeight="1">
      <c r="A17" s="92">
        <v>14</v>
      </c>
      <c r="B17" s="11">
        <v>6.5</v>
      </c>
      <c r="C17" s="8">
        <v>7.1</v>
      </c>
      <c r="D17" s="8">
        <v>4.4</v>
      </c>
      <c r="E17" s="8">
        <v>3.9</v>
      </c>
      <c r="F17" s="8">
        <v>5.5</v>
      </c>
      <c r="G17" s="8">
        <v>2.6</v>
      </c>
      <c r="H17" s="8">
        <v>1.1</v>
      </c>
      <c r="I17" s="8">
        <v>0.5</v>
      </c>
      <c r="J17" s="8">
        <v>0.5</v>
      </c>
      <c r="K17" s="8">
        <v>2.3</v>
      </c>
      <c r="L17" s="8">
        <v>2.2</v>
      </c>
      <c r="M17" s="8">
        <v>3.6</v>
      </c>
      <c r="N17" s="8">
        <v>2.9</v>
      </c>
      <c r="O17" s="8">
        <v>2.6</v>
      </c>
      <c r="P17" s="8">
        <v>3.1</v>
      </c>
      <c r="Q17" s="8">
        <v>3.4</v>
      </c>
      <c r="R17" s="8">
        <v>1.5</v>
      </c>
      <c r="S17" s="8">
        <v>2</v>
      </c>
      <c r="T17" s="8">
        <v>3.5</v>
      </c>
      <c r="U17" s="8">
        <v>1.8</v>
      </c>
      <c r="V17" s="8">
        <v>0.5</v>
      </c>
      <c r="W17" s="8">
        <v>2.5</v>
      </c>
      <c r="X17" s="8">
        <v>1.7</v>
      </c>
      <c r="Y17" s="8">
        <v>0.6</v>
      </c>
      <c r="Z17" s="35">
        <f t="shared" si="0"/>
        <v>2.7624999999999997</v>
      </c>
      <c r="AA17" s="96" t="s">
        <v>62</v>
      </c>
      <c r="AB17" s="8">
        <v>7.7</v>
      </c>
      <c r="AC17" s="106">
        <v>0.08819444444444445</v>
      </c>
      <c r="AD17" s="96" t="s">
        <v>58</v>
      </c>
      <c r="AE17" s="8">
        <v>16.6</v>
      </c>
      <c r="AF17" s="109">
        <v>0.08541666666666665</v>
      </c>
    </row>
    <row r="18" spans="1:32" ht="14.25" customHeight="1">
      <c r="A18" s="92">
        <v>15</v>
      </c>
      <c r="B18" s="11">
        <v>0.9</v>
      </c>
      <c r="C18" s="8">
        <v>0.6</v>
      </c>
      <c r="D18" s="8">
        <v>0.5</v>
      </c>
      <c r="E18" s="8">
        <v>0.5</v>
      </c>
      <c r="F18" s="8">
        <v>0.2</v>
      </c>
      <c r="G18" s="8">
        <v>0.1</v>
      </c>
      <c r="H18" s="8">
        <v>0.2</v>
      </c>
      <c r="I18" s="8">
        <v>1.7</v>
      </c>
      <c r="J18" s="8">
        <v>2.3</v>
      </c>
      <c r="K18" s="8">
        <v>2.5</v>
      </c>
      <c r="L18" s="8">
        <v>3.4</v>
      </c>
      <c r="M18" s="8">
        <v>1.9</v>
      </c>
      <c r="N18" s="8">
        <v>1.5</v>
      </c>
      <c r="O18" s="8">
        <v>2.2</v>
      </c>
      <c r="P18" s="8">
        <v>1.8</v>
      </c>
      <c r="Q18" s="8">
        <v>1.4</v>
      </c>
      <c r="R18" s="8">
        <v>1.5</v>
      </c>
      <c r="S18" s="8">
        <v>1</v>
      </c>
      <c r="T18" s="8">
        <v>1.8</v>
      </c>
      <c r="U18" s="8">
        <v>0.7</v>
      </c>
      <c r="V18" s="8">
        <v>0.5</v>
      </c>
      <c r="W18" s="8">
        <v>0.8</v>
      </c>
      <c r="X18" s="8">
        <v>1.7</v>
      </c>
      <c r="Y18" s="8">
        <v>1.2</v>
      </c>
      <c r="Z18" s="35">
        <f t="shared" si="0"/>
        <v>1.2874999999999999</v>
      </c>
      <c r="AA18" s="96" t="s">
        <v>56</v>
      </c>
      <c r="AB18" s="8">
        <v>4.3</v>
      </c>
      <c r="AC18" s="106">
        <v>0.4513888888888889</v>
      </c>
      <c r="AD18" s="96" t="s">
        <v>56</v>
      </c>
      <c r="AE18" s="8">
        <v>8.5</v>
      </c>
      <c r="AF18" s="109">
        <v>0.4444444444444444</v>
      </c>
    </row>
    <row r="19" spans="1:32" ht="14.25" customHeight="1">
      <c r="A19" s="92">
        <v>16</v>
      </c>
      <c r="B19" s="11">
        <v>1.4</v>
      </c>
      <c r="C19" s="8">
        <v>1.3</v>
      </c>
      <c r="D19" s="8">
        <v>1.4</v>
      </c>
      <c r="E19" s="8">
        <v>1</v>
      </c>
      <c r="F19" s="8">
        <v>2.2</v>
      </c>
      <c r="G19" s="8">
        <v>1.3</v>
      </c>
      <c r="H19" s="8">
        <v>2.4</v>
      </c>
      <c r="I19" s="8">
        <v>2.4</v>
      </c>
      <c r="J19" s="8">
        <v>2.6</v>
      </c>
      <c r="K19" s="8">
        <v>2.1</v>
      </c>
      <c r="L19" s="8">
        <v>1.3</v>
      </c>
      <c r="M19" s="8">
        <v>2.4</v>
      </c>
      <c r="N19" s="8">
        <v>1.4</v>
      </c>
      <c r="O19" s="8">
        <v>1.8</v>
      </c>
      <c r="P19" s="8">
        <v>1.5</v>
      </c>
      <c r="Q19" s="8">
        <v>1.1</v>
      </c>
      <c r="R19" s="8">
        <v>0.8</v>
      </c>
      <c r="S19" s="8">
        <v>0.2</v>
      </c>
      <c r="T19" s="8">
        <v>0.7</v>
      </c>
      <c r="U19" s="8">
        <v>0.6</v>
      </c>
      <c r="V19" s="8">
        <v>0.8</v>
      </c>
      <c r="W19" s="8">
        <v>0.2</v>
      </c>
      <c r="X19" s="8">
        <v>0.3</v>
      </c>
      <c r="Y19" s="8">
        <v>0.3</v>
      </c>
      <c r="Z19" s="35">
        <f t="shared" si="0"/>
        <v>1.3125000000000002</v>
      </c>
      <c r="AA19" s="96" t="s">
        <v>63</v>
      </c>
      <c r="AB19" s="8">
        <v>3.2</v>
      </c>
      <c r="AC19" s="106">
        <v>0.3659722222222222</v>
      </c>
      <c r="AD19" s="96" t="s">
        <v>63</v>
      </c>
      <c r="AE19" s="8">
        <v>8.5</v>
      </c>
      <c r="AF19" s="109">
        <v>0.3645833333333333</v>
      </c>
    </row>
    <row r="20" spans="1:32" ht="14.25" customHeight="1">
      <c r="A20" s="92">
        <v>17</v>
      </c>
      <c r="B20" s="11">
        <v>0.2</v>
      </c>
      <c r="C20" s="8">
        <v>0.3</v>
      </c>
      <c r="D20" s="8">
        <v>0</v>
      </c>
      <c r="E20" s="8">
        <v>0.2</v>
      </c>
      <c r="F20" s="8">
        <v>0.2</v>
      </c>
      <c r="G20" s="8">
        <v>0.2</v>
      </c>
      <c r="H20" s="8">
        <v>0.5</v>
      </c>
      <c r="I20" s="8">
        <v>0.5</v>
      </c>
      <c r="J20" s="8">
        <v>1.2</v>
      </c>
      <c r="K20" s="8">
        <v>1.4</v>
      </c>
      <c r="L20" s="8">
        <v>0.6</v>
      </c>
      <c r="M20" s="8">
        <v>2.3</v>
      </c>
      <c r="N20" s="8">
        <v>0.7</v>
      </c>
      <c r="O20" s="8">
        <v>0.9</v>
      </c>
      <c r="P20" s="8">
        <v>1.7</v>
      </c>
      <c r="Q20" s="8">
        <v>1.2</v>
      </c>
      <c r="R20" s="8">
        <v>1.8</v>
      </c>
      <c r="S20" s="8">
        <v>1.1</v>
      </c>
      <c r="T20" s="8">
        <v>0.4</v>
      </c>
      <c r="U20" s="8">
        <v>1.1</v>
      </c>
      <c r="V20" s="8">
        <v>0.9</v>
      </c>
      <c r="W20" s="8">
        <v>0.7</v>
      </c>
      <c r="X20" s="8">
        <v>0.4</v>
      </c>
      <c r="Y20" s="8">
        <v>0</v>
      </c>
      <c r="Z20" s="35">
        <f t="shared" si="0"/>
        <v>0.7708333333333331</v>
      </c>
      <c r="AA20" s="96" t="s">
        <v>64</v>
      </c>
      <c r="AB20" s="8">
        <v>2.9</v>
      </c>
      <c r="AC20" s="106">
        <v>0.642361111111111</v>
      </c>
      <c r="AD20" s="96" t="s">
        <v>64</v>
      </c>
      <c r="AE20" s="8">
        <v>6.8</v>
      </c>
      <c r="AF20" s="109">
        <v>0.6361111111111112</v>
      </c>
    </row>
    <row r="21" spans="1:32" ht="14.25" customHeight="1">
      <c r="A21" s="92">
        <v>18</v>
      </c>
      <c r="B21" s="11">
        <v>1.2</v>
      </c>
      <c r="C21" s="8">
        <v>0.9</v>
      </c>
      <c r="D21" s="8">
        <v>0.7</v>
      </c>
      <c r="E21" s="8">
        <v>1.6</v>
      </c>
      <c r="F21" s="8">
        <v>0.2</v>
      </c>
      <c r="G21" s="8">
        <v>0.3</v>
      </c>
      <c r="H21" s="8">
        <v>0.7</v>
      </c>
      <c r="I21" s="8">
        <v>0.9</v>
      </c>
      <c r="J21" s="8">
        <v>1.1</v>
      </c>
      <c r="K21" s="8">
        <v>1.6</v>
      </c>
      <c r="L21" s="8">
        <v>1.5</v>
      </c>
      <c r="M21" s="8">
        <v>1.6</v>
      </c>
      <c r="N21" s="8">
        <v>1.4</v>
      </c>
      <c r="O21" s="8">
        <v>2.1</v>
      </c>
      <c r="P21" s="8">
        <v>1.6</v>
      </c>
      <c r="Q21" s="8">
        <v>1.8</v>
      </c>
      <c r="R21" s="8">
        <v>1.1</v>
      </c>
      <c r="S21" s="8">
        <v>0.2</v>
      </c>
      <c r="T21" s="8">
        <v>0.2</v>
      </c>
      <c r="U21" s="8">
        <v>1.3</v>
      </c>
      <c r="V21" s="8">
        <v>1.1</v>
      </c>
      <c r="W21" s="8">
        <v>0.6</v>
      </c>
      <c r="X21" s="8">
        <v>0.6</v>
      </c>
      <c r="Y21" s="8">
        <v>0</v>
      </c>
      <c r="Z21" s="35">
        <f t="shared" si="0"/>
        <v>1.0125000000000004</v>
      </c>
      <c r="AA21" s="96" t="s">
        <v>58</v>
      </c>
      <c r="AB21" s="8">
        <v>2.4</v>
      </c>
      <c r="AC21" s="106">
        <v>0.5895833333333333</v>
      </c>
      <c r="AD21" s="96" t="s">
        <v>62</v>
      </c>
      <c r="AE21" s="8">
        <v>5.5</v>
      </c>
      <c r="AF21" s="109">
        <v>0.5694444444444444</v>
      </c>
    </row>
    <row r="22" spans="1:32" ht="14.25" customHeight="1">
      <c r="A22" s="92">
        <v>19</v>
      </c>
      <c r="B22" s="11">
        <v>0.2</v>
      </c>
      <c r="C22" s="8">
        <v>0.9</v>
      </c>
      <c r="D22" s="8">
        <v>0.5</v>
      </c>
      <c r="E22" s="8">
        <v>0.3</v>
      </c>
      <c r="F22" s="8">
        <v>0.4</v>
      </c>
      <c r="G22" s="8">
        <v>0.3</v>
      </c>
      <c r="H22" s="8">
        <v>0.7</v>
      </c>
      <c r="I22" s="8">
        <v>0.7</v>
      </c>
      <c r="J22" s="8">
        <v>1.1</v>
      </c>
      <c r="K22" s="8">
        <v>1.7</v>
      </c>
      <c r="L22" s="8">
        <v>1.1</v>
      </c>
      <c r="M22" s="8">
        <v>1.8</v>
      </c>
      <c r="N22" s="8">
        <v>1.4</v>
      </c>
      <c r="O22" s="8">
        <v>1.4</v>
      </c>
      <c r="P22" s="8">
        <v>1.5</v>
      </c>
      <c r="Q22" s="8">
        <v>1.3</v>
      </c>
      <c r="R22" s="8">
        <v>1.7</v>
      </c>
      <c r="S22" s="8">
        <v>0.5</v>
      </c>
      <c r="T22" s="8">
        <v>0.6</v>
      </c>
      <c r="U22" s="8">
        <v>1</v>
      </c>
      <c r="V22" s="8">
        <v>0</v>
      </c>
      <c r="W22" s="8">
        <v>0.3</v>
      </c>
      <c r="X22" s="8">
        <v>0.7</v>
      </c>
      <c r="Y22" s="8">
        <v>1.3</v>
      </c>
      <c r="Z22" s="35">
        <f t="shared" si="0"/>
        <v>0.8916666666666669</v>
      </c>
      <c r="AA22" s="96" t="s">
        <v>67</v>
      </c>
      <c r="AB22" s="8">
        <v>2.1</v>
      </c>
      <c r="AC22" s="106">
        <v>0.4666666666666666</v>
      </c>
      <c r="AD22" s="96" t="s">
        <v>59</v>
      </c>
      <c r="AE22" s="8">
        <v>3.6</v>
      </c>
      <c r="AF22" s="109">
        <v>0.6305555555555555</v>
      </c>
    </row>
    <row r="23" spans="1:32" ht="14.25" customHeight="1">
      <c r="A23" s="92">
        <v>20</v>
      </c>
      <c r="B23" s="11">
        <v>1.2</v>
      </c>
      <c r="C23" s="8">
        <v>0.7</v>
      </c>
      <c r="D23" s="8">
        <v>0.3</v>
      </c>
      <c r="E23" s="8">
        <v>0</v>
      </c>
      <c r="F23" s="8">
        <v>0</v>
      </c>
      <c r="G23" s="8">
        <v>0.1</v>
      </c>
      <c r="H23" s="8">
        <v>0.3</v>
      </c>
      <c r="I23" s="8">
        <v>2</v>
      </c>
      <c r="J23" s="8">
        <v>3.6</v>
      </c>
      <c r="K23" s="8">
        <v>3.2</v>
      </c>
      <c r="L23" s="8">
        <v>2.9</v>
      </c>
      <c r="M23" s="8">
        <v>2.8</v>
      </c>
      <c r="N23" s="8">
        <v>3</v>
      </c>
      <c r="O23" s="8">
        <v>2.4</v>
      </c>
      <c r="P23" s="8">
        <v>1.1</v>
      </c>
      <c r="Q23" s="8">
        <v>0.3</v>
      </c>
      <c r="R23" s="8">
        <v>0.6</v>
      </c>
      <c r="S23" s="8">
        <v>0.5</v>
      </c>
      <c r="T23" s="8">
        <v>0.2</v>
      </c>
      <c r="U23" s="8">
        <v>0.6</v>
      </c>
      <c r="V23" s="8">
        <v>0.4</v>
      </c>
      <c r="W23" s="8">
        <v>0</v>
      </c>
      <c r="X23" s="8">
        <v>0.1</v>
      </c>
      <c r="Y23" s="8">
        <v>1.9</v>
      </c>
      <c r="Z23" s="35">
        <f t="shared" si="0"/>
        <v>1.175</v>
      </c>
      <c r="AA23" s="96" t="s">
        <v>60</v>
      </c>
      <c r="AB23" s="8">
        <v>4.3</v>
      </c>
      <c r="AC23" s="106">
        <v>0.5243055555555556</v>
      </c>
      <c r="AD23" s="96" t="s">
        <v>65</v>
      </c>
      <c r="AE23" s="8">
        <v>8.1</v>
      </c>
      <c r="AF23" s="109">
        <v>0.4840277777777778</v>
      </c>
    </row>
    <row r="24" spans="1:32" ht="14.25" customHeight="1">
      <c r="A24" s="93">
        <v>21</v>
      </c>
      <c r="B24" s="17">
        <v>0.4</v>
      </c>
      <c r="C24" s="18">
        <v>0.8</v>
      </c>
      <c r="D24" s="18">
        <v>0.9</v>
      </c>
      <c r="E24" s="18">
        <v>0.3</v>
      </c>
      <c r="F24" s="18">
        <v>0.6</v>
      </c>
      <c r="G24" s="18">
        <v>2.5</v>
      </c>
      <c r="H24" s="18">
        <v>2.4</v>
      </c>
      <c r="I24" s="18">
        <v>3</v>
      </c>
      <c r="J24" s="18">
        <v>3.4</v>
      </c>
      <c r="K24" s="18">
        <v>3.1</v>
      </c>
      <c r="L24" s="18">
        <v>3.9</v>
      </c>
      <c r="M24" s="18">
        <v>4.6</v>
      </c>
      <c r="N24" s="18">
        <v>3.4</v>
      </c>
      <c r="O24" s="18">
        <v>4.4</v>
      </c>
      <c r="P24" s="18">
        <v>3.1</v>
      </c>
      <c r="Q24" s="18">
        <v>3.8</v>
      </c>
      <c r="R24" s="18">
        <v>2.3</v>
      </c>
      <c r="S24" s="18">
        <v>1.9</v>
      </c>
      <c r="T24" s="18">
        <v>1.8</v>
      </c>
      <c r="U24" s="18">
        <v>1.5</v>
      </c>
      <c r="V24" s="18">
        <v>0.8</v>
      </c>
      <c r="W24" s="18">
        <v>0.4</v>
      </c>
      <c r="X24" s="18">
        <v>0.3</v>
      </c>
      <c r="Y24" s="18">
        <v>1.1</v>
      </c>
      <c r="Z24" s="36">
        <f t="shared" si="0"/>
        <v>2.1124999999999994</v>
      </c>
      <c r="AA24" s="97" t="s">
        <v>65</v>
      </c>
      <c r="AB24" s="18">
        <v>5</v>
      </c>
      <c r="AC24" s="107">
        <v>0.5152777777777778</v>
      </c>
      <c r="AD24" s="97" t="s">
        <v>65</v>
      </c>
      <c r="AE24" s="18">
        <v>9.4</v>
      </c>
      <c r="AF24" s="110">
        <v>0.47291666666666665</v>
      </c>
    </row>
    <row r="25" spans="1:32" ht="14.25" customHeight="1">
      <c r="A25" s="92">
        <v>22</v>
      </c>
      <c r="B25" s="11">
        <v>0.2</v>
      </c>
      <c r="C25" s="8">
        <v>0.5</v>
      </c>
      <c r="D25" s="8">
        <v>1.5</v>
      </c>
      <c r="E25" s="8">
        <v>2.2</v>
      </c>
      <c r="F25" s="8">
        <v>2.5</v>
      </c>
      <c r="G25" s="8">
        <v>2.4</v>
      </c>
      <c r="H25" s="8">
        <v>2.7</v>
      </c>
      <c r="I25" s="8">
        <v>2.7</v>
      </c>
      <c r="J25" s="8">
        <v>2.1</v>
      </c>
      <c r="K25" s="8">
        <v>2.4</v>
      </c>
      <c r="L25" s="8">
        <v>2.5</v>
      </c>
      <c r="M25" s="8">
        <v>3.1</v>
      </c>
      <c r="N25" s="8">
        <v>2.9</v>
      </c>
      <c r="O25" s="8">
        <v>2.3</v>
      </c>
      <c r="P25" s="8">
        <v>3.4</v>
      </c>
      <c r="Q25" s="8">
        <v>2.8</v>
      </c>
      <c r="R25" s="8">
        <v>2.8</v>
      </c>
      <c r="S25" s="8">
        <v>3.6</v>
      </c>
      <c r="T25" s="8">
        <v>3.6</v>
      </c>
      <c r="U25" s="8">
        <v>3.3</v>
      </c>
      <c r="V25" s="8">
        <v>3</v>
      </c>
      <c r="W25" s="8">
        <v>2.9</v>
      </c>
      <c r="X25" s="8">
        <v>2.5</v>
      </c>
      <c r="Y25" s="8">
        <v>3</v>
      </c>
      <c r="Z25" s="35">
        <f t="shared" si="0"/>
        <v>2.5374999999999996</v>
      </c>
      <c r="AA25" s="96" t="s">
        <v>63</v>
      </c>
      <c r="AB25" s="8">
        <v>3.9</v>
      </c>
      <c r="AC25" s="106">
        <v>0.6284722222222222</v>
      </c>
      <c r="AD25" s="96" t="s">
        <v>56</v>
      </c>
      <c r="AE25" s="8">
        <v>9</v>
      </c>
      <c r="AF25" s="109">
        <v>0.35833333333333334</v>
      </c>
    </row>
    <row r="26" spans="1:32" ht="14.25" customHeight="1">
      <c r="A26" s="92">
        <v>23</v>
      </c>
      <c r="B26" s="11">
        <v>2.7</v>
      </c>
      <c r="C26" s="8">
        <v>1.8</v>
      </c>
      <c r="D26" s="8">
        <v>1.3</v>
      </c>
      <c r="E26" s="8">
        <v>2.5</v>
      </c>
      <c r="F26" s="8">
        <v>3.2</v>
      </c>
      <c r="G26" s="8">
        <v>1.3</v>
      </c>
      <c r="H26" s="8">
        <v>1.1</v>
      </c>
      <c r="I26" s="8">
        <v>2.7</v>
      </c>
      <c r="J26" s="8">
        <v>3.1</v>
      </c>
      <c r="K26" s="8">
        <v>2.8</v>
      </c>
      <c r="L26" s="8">
        <v>2.3</v>
      </c>
      <c r="M26" s="8">
        <v>1.8</v>
      </c>
      <c r="N26" s="8">
        <v>1.9</v>
      </c>
      <c r="O26" s="8">
        <v>1.8</v>
      </c>
      <c r="P26" s="8">
        <v>1.9</v>
      </c>
      <c r="Q26" s="8">
        <v>2.3</v>
      </c>
      <c r="R26" s="8">
        <v>2</v>
      </c>
      <c r="S26" s="8">
        <v>1.5</v>
      </c>
      <c r="T26" s="8">
        <v>2</v>
      </c>
      <c r="U26" s="8">
        <v>1.2</v>
      </c>
      <c r="V26" s="8">
        <v>1.9</v>
      </c>
      <c r="W26" s="8">
        <v>1.8</v>
      </c>
      <c r="X26" s="8">
        <v>1.7</v>
      </c>
      <c r="Y26" s="8">
        <v>2.2</v>
      </c>
      <c r="Z26" s="35">
        <f t="shared" si="0"/>
        <v>2.0333333333333337</v>
      </c>
      <c r="AA26" s="96" t="s">
        <v>63</v>
      </c>
      <c r="AB26" s="8">
        <v>3.6</v>
      </c>
      <c r="AC26" s="106">
        <v>0.2041666666666667</v>
      </c>
      <c r="AD26" s="96" t="s">
        <v>63</v>
      </c>
      <c r="AE26" s="8">
        <v>8.6</v>
      </c>
      <c r="AF26" s="109">
        <v>0.43194444444444446</v>
      </c>
    </row>
    <row r="27" spans="1:32" ht="14.25" customHeight="1">
      <c r="A27" s="92">
        <v>24</v>
      </c>
      <c r="B27" s="11">
        <v>2</v>
      </c>
      <c r="C27" s="8">
        <v>1.3</v>
      </c>
      <c r="D27" s="8">
        <v>1.4</v>
      </c>
      <c r="E27" s="8">
        <v>0.7</v>
      </c>
      <c r="F27" s="8">
        <v>0</v>
      </c>
      <c r="G27" s="8">
        <v>0.5</v>
      </c>
      <c r="H27" s="8">
        <v>1.4</v>
      </c>
      <c r="I27" s="8">
        <v>1.3</v>
      </c>
      <c r="J27" s="8">
        <v>1.4</v>
      </c>
      <c r="K27" s="8">
        <v>2</v>
      </c>
      <c r="L27" s="8">
        <v>1.6</v>
      </c>
      <c r="M27" s="8">
        <v>1.2</v>
      </c>
      <c r="N27" s="8">
        <v>1.2</v>
      </c>
      <c r="O27" s="8">
        <v>1</v>
      </c>
      <c r="P27" s="8">
        <v>1.1</v>
      </c>
      <c r="Q27" s="8">
        <v>0.9</v>
      </c>
      <c r="R27" s="8">
        <v>0.1</v>
      </c>
      <c r="S27" s="8">
        <v>0.2</v>
      </c>
      <c r="T27" s="8">
        <v>1.1</v>
      </c>
      <c r="U27" s="8">
        <v>0.6</v>
      </c>
      <c r="V27" s="8">
        <v>0.2</v>
      </c>
      <c r="W27" s="8">
        <v>0.4</v>
      </c>
      <c r="X27" s="8">
        <v>0.1</v>
      </c>
      <c r="Y27" s="8">
        <v>0</v>
      </c>
      <c r="Z27" s="35">
        <f t="shared" si="0"/>
        <v>0.9041666666666668</v>
      </c>
      <c r="AA27" s="96" t="s">
        <v>56</v>
      </c>
      <c r="AB27" s="8">
        <v>2.4</v>
      </c>
      <c r="AC27" s="106">
        <v>0.40902777777777777</v>
      </c>
      <c r="AD27" s="96" t="s">
        <v>57</v>
      </c>
      <c r="AE27" s="8">
        <v>4.4</v>
      </c>
      <c r="AF27" s="109">
        <v>0.45069444444444445</v>
      </c>
    </row>
    <row r="28" spans="1:32" ht="14.25" customHeight="1">
      <c r="A28" s="92">
        <v>25</v>
      </c>
      <c r="B28" s="11">
        <v>0</v>
      </c>
      <c r="C28" s="8">
        <v>0.4</v>
      </c>
      <c r="D28" s="8">
        <v>0</v>
      </c>
      <c r="E28" s="8">
        <v>0.1</v>
      </c>
      <c r="F28" s="8">
        <v>0</v>
      </c>
      <c r="G28" s="8">
        <v>0.1</v>
      </c>
      <c r="H28" s="8">
        <v>0.8</v>
      </c>
      <c r="I28" s="8">
        <v>0.7</v>
      </c>
      <c r="J28" s="8">
        <v>0.4</v>
      </c>
      <c r="K28" s="8">
        <v>1.4</v>
      </c>
      <c r="L28" s="8">
        <v>3.1</v>
      </c>
      <c r="M28" s="8">
        <v>3.4</v>
      </c>
      <c r="N28" s="8">
        <v>3.1</v>
      </c>
      <c r="O28" s="8">
        <v>2.7</v>
      </c>
      <c r="P28" s="8">
        <v>2.7</v>
      </c>
      <c r="Q28" s="8">
        <v>3</v>
      </c>
      <c r="R28" s="8">
        <v>2.9</v>
      </c>
      <c r="S28" s="8">
        <v>1.4</v>
      </c>
      <c r="T28" s="8">
        <v>1.3</v>
      </c>
      <c r="U28" s="8">
        <v>0.9</v>
      </c>
      <c r="V28" s="8">
        <v>0.7</v>
      </c>
      <c r="W28" s="8">
        <v>0</v>
      </c>
      <c r="X28" s="8">
        <v>1.1</v>
      </c>
      <c r="Y28" s="8">
        <v>0</v>
      </c>
      <c r="Z28" s="35">
        <f t="shared" si="0"/>
        <v>1.258333333333333</v>
      </c>
      <c r="AA28" s="96" t="s">
        <v>60</v>
      </c>
      <c r="AB28" s="8">
        <v>4.5</v>
      </c>
      <c r="AC28" s="106">
        <v>0.49374999999999997</v>
      </c>
      <c r="AD28" s="96" t="s">
        <v>60</v>
      </c>
      <c r="AE28" s="8">
        <v>7.7</v>
      </c>
      <c r="AF28" s="109">
        <v>0.4888888888888889</v>
      </c>
    </row>
    <row r="29" spans="1:32" ht="14.25" customHeight="1">
      <c r="A29" s="92">
        <v>26</v>
      </c>
      <c r="B29" s="11">
        <v>0.4</v>
      </c>
      <c r="C29" s="8">
        <v>0</v>
      </c>
      <c r="D29" s="8">
        <v>0.2</v>
      </c>
      <c r="E29" s="8">
        <v>0.1</v>
      </c>
      <c r="F29" s="8">
        <v>1</v>
      </c>
      <c r="G29" s="8">
        <v>0.1</v>
      </c>
      <c r="H29" s="8">
        <v>0</v>
      </c>
      <c r="I29" s="8">
        <v>0.3</v>
      </c>
      <c r="J29" s="8">
        <v>1.7</v>
      </c>
      <c r="K29" s="8">
        <v>2.3</v>
      </c>
      <c r="L29" s="8">
        <v>2.8</v>
      </c>
      <c r="M29" s="8">
        <v>2.5</v>
      </c>
      <c r="N29" s="8">
        <v>2</v>
      </c>
      <c r="O29" s="8">
        <v>2.1</v>
      </c>
      <c r="P29" s="8">
        <v>2.4</v>
      </c>
      <c r="Q29" s="8">
        <v>1.5</v>
      </c>
      <c r="R29" s="8">
        <v>1.9</v>
      </c>
      <c r="S29" s="8">
        <v>2.2</v>
      </c>
      <c r="T29" s="8">
        <v>1.6</v>
      </c>
      <c r="U29" s="8">
        <v>1.7</v>
      </c>
      <c r="V29" s="8">
        <v>1.8</v>
      </c>
      <c r="W29" s="8">
        <v>2.1</v>
      </c>
      <c r="X29" s="8">
        <v>1.3</v>
      </c>
      <c r="Y29" s="8">
        <v>0.9</v>
      </c>
      <c r="Z29" s="35">
        <f t="shared" si="0"/>
        <v>1.3708333333333333</v>
      </c>
      <c r="AA29" s="96" t="s">
        <v>60</v>
      </c>
      <c r="AB29" s="8">
        <v>2.9</v>
      </c>
      <c r="AC29" s="106">
        <v>0.4597222222222222</v>
      </c>
      <c r="AD29" s="96" t="s">
        <v>65</v>
      </c>
      <c r="AE29" s="8">
        <v>5.6</v>
      </c>
      <c r="AF29" s="109">
        <v>0.4381944444444445</v>
      </c>
    </row>
    <row r="30" spans="1:32" ht="14.25" customHeight="1">
      <c r="A30" s="92">
        <v>27</v>
      </c>
      <c r="B30" s="11">
        <v>0.1</v>
      </c>
      <c r="C30" s="8">
        <v>2.7</v>
      </c>
      <c r="D30" s="8">
        <v>0.7</v>
      </c>
      <c r="E30" s="8">
        <v>0.8</v>
      </c>
      <c r="F30" s="8">
        <v>0.6</v>
      </c>
      <c r="G30" s="8">
        <v>0.2</v>
      </c>
      <c r="H30" s="8">
        <v>0.8</v>
      </c>
      <c r="I30" s="8">
        <v>0.7</v>
      </c>
      <c r="J30" s="8">
        <v>1.1</v>
      </c>
      <c r="K30" s="8">
        <v>2</v>
      </c>
      <c r="L30" s="8">
        <v>1.6</v>
      </c>
      <c r="M30" s="8">
        <v>1.6</v>
      </c>
      <c r="N30" s="8">
        <v>2.3</v>
      </c>
      <c r="O30" s="8">
        <v>1.1</v>
      </c>
      <c r="P30" s="8">
        <v>0.3</v>
      </c>
      <c r="Q30" s="8">
        <v>1</v>
      </c>
      <c r="R30" s="8">
        <v>1.7</v>
      </c>
      <c r="S30" s="8">
        <v>1.1</v>
      </c>
      <c r="T30" s="8">
        <v>1.1</v>
      </c>
      <c r="U30" s="8">
        <v>0.7</v>
      </c>
      <c r="V30" s="8">
        <v>2</v>
      </c>
      <c r="W30" s="8">
        <v>1.5</v>
      </c>
      <c r="X30" s="8">
        <v>1</v>
      </c>
      <c r="Y30" s="8">
        <v>1.8</v>
      </c>
      <c r="Z30" s="35">
        <f t="shared" si="0"/>
        <v>1.1875000000000002</v>
      </c>
      <c r="AA30" s="96" t="s">
        <v>61</v>
      </c>
      <c r="AB30" s="8">
        <v>2.7</v>
      </c>
      <c r="AC30" s="106">
        <v>0.8833333333333333</v>
      </c>
      <c r="AD30" s="96" t="s">
        <v>63</v>
      </c>
      <c r="AE30" s="8">
        <v>7.3</v>
      </c>
      <c r="AF30" s="109">
        <v>0.8798611111111111</v>
      </c>
    </row>
    <row r="31" spans="1:32" ht="14.25" customHeight="1">
      <c r="A31" s="92">
        <v>28</v>
      </c>
      <c r="B31" s="11">
        <v>2.2</v>
      </c>
      <c r="C31" s="8">
        <v>0.7</v>
      </c>
      <c r="D31" s="8">
        <v>0.8</v>
      </c>
      <c r="E31" s="8">
        <v>0.8</v>
      </c>
      <c r="F31" s="8">
        <v>0.4</v>
      </c>
      <c r="G31" s="8">
        <v>0.2</v>
      </c>
      <c r="H31" s="8">
        <v>0.6</v>
      </c>
      <c r="I31" s="8">
        <v>0.8</v>
      </c>
      <c r="J31" s="8">
        <v>0.6</v>
      </c>
      <c r="K31" s="8">
        <v>2.3</v>
      </c>
      <c r="L31" s="8">
        <v>2.3</v>
      </c>
      <c r="M31" s="8">
        <v>1.3</v>
      </c>
      <c r="N31" s="8">
        <v>1.1</v>
      </c>
      <c r="O31" s="8">
        <v>1.4</v>
      </c>
      <c r="P31" s="8">
        <v>1.2</v>
      </c>
      <c r="Q31" s="8">
        <v>1.4</v>
      </c>
      <c r="R31" s="8">
        <v>1.7</v>
      </c>
      <c r="S31" s="8">
        <v>1.3</v>
      </c>
      <c r="T31" s="8">
        <v>1.2</v>
      </c>
      <c r="U31" s="8">
        <v>0.2</v>
      </c>
      <c r="V31" s="8">
        <v>1.7</v>
      </c>
      <c r="W31" s="8">
        <v>0.5</v>
      </c>
      <c r="X31" s="8">
        <v>0.9</v>
      </c>
      <c r="Y31" s="8">
        <v>1</v>
      </c>
      <c r="Z31" s="35">
        <f t="shared" si="0"/>
        <v>1.1083333333333332</v>
      </c>
      <c r="AA31" s="96" t="s">
        <v>60</v>
      </c>
      <c r="AB31" s="8">
        <v>4</v>
      </c>
      <c r="AC31" s="106">
        <v>0.47361111111111115</v>
      </c>
      <c r="AD31" s="96" t="s">
        <v>68</v>
      </c>
      <c r="AE31" s="8">
        <v>8.8</v>
      </c>
      <c r="AF31" s="109">
        <v>0.4263888888888889</v>
      </c>
    </row>
    <row r="32" spans="1:32" ht="14.25" customHeight="1">
      <c r="A32" s="92">
        <v>29</v>
      </c>
      <c r="B32" s="11">
        <v>0.4</v>
      </c>
      <c r="C32" s="8">
        <v>2.1</v>
      </c>
      <c r="D32" s="8">
        <v>1.7</v>
      </c>
      <c r="E32" s="8">
        <v>0.6</v>
      </c>
      <c r="F32" s="8">
        <v>0.2</v>
      </c>
      <c r="G32" s="8">
        <v>0.6</v>
      </c>
      <c r="H32" s="8">
        <v>0.8</v>
      </c>
      <c r="I32" s="8">
        <v>0.4</v>
      </c>
      <c r="J32" s="8">
        <v>1.1</v>
      </c>
      <c r="K32" s="8">
        <v>1.6</v>
      </c>
      <c r="L32" s="8">
        <v>1.8</v>
      </c>
      <c r="M32" s="8">
        <v>1.1</v>
      </c>
      <c r="N32" s="8">
        <v>2</v>
      </c>
      <c r="O32" s="8">
        <v>1.6</v>
      </c>
      <c r="P32" s="8">
        <v>1.7</v>
      </c>
      <c r="Q32" s="8">
        <v>0.4</v>
      </c>
      <c r="R32" s="8">
        <v>0.5</v>
      </c>
      <c r="S32" s="8">
        <v>1.2</v>
      </c>
      <c r="T32" s="8">
        <v>0.7</v>
      </c>
      <c r="U32" s="8">
        <v>0.5</v>
      </c>
      <c r="V32" s="8">
        <v>1</v>
      </c>
      <c r="W32" s="8">
        <v>0.5</v>
      </c>
      <c r="X32" s="8">
        <v>1</v>
      </c>
      <c r="Y32" s="8">
        <v>0.5</v>
      </c>
      <c r="Z32" s="35">
        <f t="shared" si="0"/>
        <v>0.9999999999999999</v>
      </c>
      <c r="AA32" s="96" t="s">
        <v>63</v>
      </c>
      <c r="AB32" s="8">
        <v>2.5</v>
      </c>
      <c r="AC32" s="106">
        <v>0.5458333333333333</v>
      </c>
      <c r="AD32" s="96" t="s">
        <v>64</v>
      </c>
      <c r="AE32" s="8">
        <v>6.7</v>
      </c>
      <c r="AF32" s="109">
        <v>0.5416666666666666</v>
      </c>
    </row>
    <row r="33" spans="1:32" ht="14.25" customHeight="1">
      <c r="A33" s="92">
        <v>30</v>
      </c>
      <c r="B33" s="11">
        <v>0.2</v>
      </c>
      <c r="C33" s="8">
        <v>1.1</v>
      </c>
      <c r="D33" s="8">
        <v>0.9</v>
      </c>
      <c r="E33" s="8">
        <v>0.3</v>
      </c>
      <c r="F33" s="8">
        <v>0.1</v>
      </c>
      <c r="G33" s="8">
        <v>0.7</v>
      </c>
      <c r="H33" s="8">
        <v>0</v>
      </c>
      <c r="I33" s="8">
        <v>1</v>
      </c>
      <c r="J33" s="8">
        <v>0.1</v>
      </c>
      <c r="K33" s="8">
        <v>1.5</v>
      </c>
      <c r="L33" s="8">
        <v>1.9</v>
      </c>
      <c r="M33" s="8">
        <v>2.6</v>
      </c>
      <c r="N33" s="8">
        <v>2.1</v>
      </c>
      <c r="O33" s="8">
        <v>2</v>
      </c>
      <c r="P33" s="8">
        <v>1.2</v>
      </c>
      <c r="Q33" s="8">
        <v>1.3</v>
      </c>
      <c r="R33" s="8">
        <v>0.4</v>
      </c>
      <c r="S33" s="8">
        <v>1</v>
      </c>
      <c r="T33" s="8">
        <v>1.9</v>
      </c>
      <c r="U33" s="8">
        <v>1.8</v>
      </c>
      <c r="V33" s="8">
        <v>1.7</v>
      </c>
      <c r="W33" s="8">
        <v>1.6</v>
      </c>
      <c r="X33" s="8">
        <v>1.4</v>
      </c>
      <c r="Y33" s="8">
        <v>1</v>
      </c>
      <c r="Z33" s="35">
        <f t="shared" si="0"/>
        <v>1.158333333333333</v>
      </c>
      <c r="AA33" s="96" t="s">
        <v>58</v>
      </c>
      <c r="AB33" s="8">
        <v>3.3</v>
      </c>
      <c r="AC33" s="106">
        <v>0.5256944444444445</v>
      </c>
      <c r="AD33" s="96" t="s">
        <v>58</v>
      </c>
      <c r="AE33" s="8">
        <v>6</v>
      </c>
      <c r="AF33" s="109">
        <v>0.5513888888888888</v>
      </c>
    </row>
    <row r="34" spans="1:32" ht="14.25" customHeight="1">
      <c r="A34" s="92">
        <v>31</v>
      </c>
      <c r="B34" s="11">
        <v>0.2</v>
      </c>
      <c r="C34" s="8">
        <v>1</v>
      </c>
      <c r="D34" s="8">
        <v>0.3</v>
      </c>
      <c r="E34" s="8">
        <v>0.3</v>
      </c>
      <c r="F34" s="8">
        <v>0</v>
      </c>
      <c r="G34" s="8">
        <v>0.7</v>
      </c>
      <c r="H34" s="8">
        <v>0.5</v>
      </c>
      <c r="I34" s="8">
        <v>0.6</v>
      </c>
      <c r="J34" s="8">
        <v>1.2</v>
      </c>
      <c r="K34" s="8">
        <v>2.7</v>
      </c>
      <c r="L34" s="8">
        <v>2.9</v>
      </c>
      <c r="M34" s="8">
        <v>1.9</v>
      </c>
      <c r="N34" s="8">
        <v>2.1</v>
      </c>
      <c r="O34" s="8">
        <v>2.2</v>
      </c>
      <c r="P34" s="8">
        <v>2</v>
      </c>
      <c r="Q34" s="8">
        <v>2.1</v>
      </c>
      <c r="R34" s="8">
        <v>1.5</v>
      </c>
      <c r="S34" s="8">
        <v>1.3</v>
      </c>
      <c r="T34" s="8">
        <v>1.6</v>
      </c>
      <c r="U34" s="8">
        <v>1.4</v>
      </c>
      <c r="V34" s="8">
        <v>0.2</v>
      </c>
      <c r="W34" s="8">
        <v>0.1</v>
      </c>
      <c r="X34" s="8">
        <v>0.2</v>
      </c>
      <c r="Y34" s="8">
        <v>0.2</v>
      </c>
      <c r="Z34" s="35">
        <f t="shared" si="0"/>
        <v>1.1333333333333335</v>
      </c>
      <c r="AA34" s="96" t="s">
        <v>60</v>
      </c>
      <c r="AB34" s="8">
        <v>3.8</v>
      </c>
      <c r="AC34" s="106">
        <v>0.4875</v>
      </c>
      <c r="AD34" s="96" t="s">
        <v>60</v>
      </c>
      <c r="AE34" s="8">
        <v>7.4</v>
      </c>
      <c r="AF34" s="109">
        <v>0.41875</v>
      </c>
    </row>
    <row r="35" spans="1:32" ht="14.25" customHeight="1">
      <c r="A35" s="94" t="s">
        <v>15</v>
      </c>
      <c r="B35" s="24">
        <f aca="true" t="shared" si="1" ref="B35:Z35">AVERAGE(B4:B34)</f>
        <v>1.1903225806451612</v>
      </c>
      <c r="C35" s="25">
        <f t="shared" si="1"/>
        <v>1.3225806451612905</v>
      </c>
      <c r="D35" s="25">
        <f t="shared" si="1"/>
        <v>1.090322580645161</v>
      </c>
      <c r="E35" s="25">
        <f t="shared" si="1"/>
        <v>1.0451612903225806</v>
      </c>
      <c r="F35" s="25">
        <f t="shared" si="1"/>
        <v>1.1483870967741936</v>
      </c>
      <c r="G35" s="25">
        <f t="shared" si="1"/>
        <v>1.0516129032258068</v>
      </c>
      <c r="H35" s="25">
        <f t="shared" si="1"/>
        <v>1.2322580645161287</v>
      </c>
      <c r="I35" s="25">
        <f t="shared" si="1"/>
        <v>1.332258064516129</v>
      </c>
      <c r="J35" s="25">
        <f t="shared" si="1"/>
        <v>1.6548387096774198</v>
      </c>
      <c r="K35" s="25">
        <f t="shared" si="1"/>
        <v>2.103225806451613</v>
      </c>
      <c r="L35" s="25">
        <f t="shared" si="1"/>
        <v>2.1999999999999997</v>
      </c>
      <c r="M35" s="25">
        <f t="shared" si="1"/>
        <v>2.2387096774193544</v>
      </c>
      <c r="N35" s="25">
        <f t="shared" si="1"/>
        <v>1.9516129032258063</v>
      </c>
      <c r="O35" s="25">
        <f t="shared" si="1"/>
        <v>1.7806451612903227</v>
      </c>
      <c r="P35" s="25">
        <f t="shared" si="1"/>
        <v>1.7000000000000004</v>
      </c>
      <c r="Q35" s="25">
        <f t="shared" si="1"/>
        <v>1.5774193548387094</v>
      </c>
      <c r="R35" s="25">
        <f t="shared" si="1"/>
        <v>1.2677419354838713</v>
      </c>
      <c r="S35" s="25">
        <f t="shared" si="1"/>
        <v>1.1838709677419355</v>
      </c>
      <c r="T35" s="25">
        <f t="shared" si="1"/>
        <v>1.3354838709677421</v>
      </c>
      <c r="U35" s="25">
        <f t="shared" si="1"/>
        <v>1.206451612903226</v>
      </c>
      <c r="V35" s="25">
        <f t="shared" si="1"/>
        <v>1.1741935483870969</v>
      </c>
      <c r="W35" s="25">
        <f t="shared" si="1"/>
        <v>1.0516129032258066</v>
      </c>
      <c r="X35" s="25">
        <f t="shared" si="1"/>
        <v>1.2741935483870968</v>
      </c>
      <c r="Y35" s="25">
        <f t="shared" si="1"/>
        <v>1.2032258064516128</v>
      </c>
      <c r="Z35" s="37">
        <f t="shared" si="1"/>
        <v>1.4298387096774192</v>
      </c>
      <c r="AA35" s="98"/>
      <c r="AB35" s="25">
        <f>AVERAGE(AB4:AB34)</f>
        <v>3.6838709677419357</v>
      </c>
      <c r="AC35" s="32"/>
      <c r="AD35" s="98"/>
      <c r="AE35" s="25">
        <f>AVERAGE(AE4:AE34)</f>
        <v>7.741935483870968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7.7</v>
      </c>
      <c r="O38" s="103" t="str">
        <f>INDEX(AA4:AA34,P38,1)</f>
        <v>南</v>
      </c>
      <c r="P38" s="104">
        <f>MATCH(N38,AB4:AB34,0)</f>
        <v>14</v>
      </c>
      <c r="Q38" s="111">
        <f>INDEX(AC4:AC34,P38,1)</f>
        <v>0.08819444444444445</v>
      </c>
      <c r="T38" s="17">
        <f>MAX(AE4:AE34)</f>
        <v>16.6</v>
      </c>
      <c r="U38" s="103" t="str">
        <f>INDEX(AD4:AD34,V38,1)</f>
        <v>南南東</v>
      </c>
      <c r="V38" s="104">
        <f>MATCH(T38,AE4:AE34,0)</f>
        <v>14</v>
      </c>
      <c r="W38" s="111">
        <f>INDEX(AF4:AF34,V38,1)</f>
        <v>0.08541666666666665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03"/>
      <c r="P39" s="104"/>
      <c r="Q39" s="111"/>
      <c r="T39" s="30"/>
      <c r="U39" s="115"/>
      <c r="V39" s="115"/>
      <c r="W39" s="116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v>2014</v>
      </c>
      <c r="AA1" s="2" t="s">
        <v>1</v>
      </c>
      <c r="AB1" s="99">
        <v>11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0.2</v>
      </c>
      <c r="C4" s="9">
        <v>0.5</v>
      </c>
      <c r="D4" s="9">
        <v>0.4</v>
      </c>
      <c r="E4" s="9">
        <v>0.6</v>
      </c>
      <c r="F4" s="9">
        <v>0.1</v>
      </c>
      <c r="G4" s="9">
        <v>0.8</v>
      </c>
      <c r="H4" s="9">
        <v>0.8</v>
      </c>
      <c r="I4" s="9">
        <v>0.7</v>
      </c>
      <c r="J4" s="9">
        <v>0.2</v>
      </c>
      <c r="K4" s="9">
        <v>0.4</v>
      </c>
      <c r="L4" s="9">
        <v>0.7</v>
      </c>
      <c r="M4" s="9">
        <v>1.2</v>
      </c>
      <c r="N4" s="9">
        <v>0.2</v>
      </c>
      <c r="O4" s="9">
        <v>0.4</v>
      </c>
      <c r="P4" s="9">
        <v>0</v>
      </c>
      <c r="Q4" s="9">
        <v>0.6</v>
      </c>
      <c r="R4" s="9">
        <v>0.4</v>
      </c>
      <c r="S4" s="9">
        <v>0.2</v>
      </c>
      <c r="T4" s="9">
        <v>0.7</v>
      </c>
      <c r="U4" s="9">
        <v>0.1</v>
      </c>
      <c r="V4" s="9">
        <v>0.3</v>
      </c>
      <c r="W4" s="9">
        <v>0.8</v>
      </c>
      <c r="X4" s="9">
        <v>0.3</v>
      </c>
      <c r="Y4" s="9">
        <v>0.1</v>
      </c>
      <c r="Z4" s="34">
        <f aca="true" t="shared" si="0" ref="Z4:Z33">AVERAGE(B4:Y4)</f>
        <v>0.44583333333333336</v>
      </c>
      <c r="AA4" s="95" t="s">
        <v>57</v>
      </c>
      <c r="AB4" s="9">
        <v>1.3</v>
      </c>
      <c r="AC4" s="105">
        <v>0.5041666666666667</v>
      </c>
      <c r="AD4" s="95" t="s">
        <v>56</v>
      </c>
      <c r="AE4" s="9">
        <v>2.5</v>
      </c>
      <c r="AF4" s="108">
        <v>0.4993055555555555</v>
      </c>
    </row>
    <row r="5" spans="1:32" ht="14.25" customHeight="1">
      <c r="A5" s="92">
        <v>2</v>
      </c>
      <c r="B5" s="11">
        <v>0.5</v>
      </c>
      <c r="C5" s="8">
        <v>0.7</v>
      </c>
      <c r="D5" s="8">
        <v>0.8</v>
      </c>
      <c r="E5" s="8">
        <v>0.5</v>
      </c>
      <c r="F5" s="8">
        <v>0.8</v>
      </c>
      <c r="G5" s="8">
        <v>0.6</v>
      </c>
      <c r="H5" s="8">
        <v>0.7</v>
      </c>
      <c r="I5" s="8">
        <v>1.2</v>
      </c>
      <c r="J5" s="8">
        <v>0.4</v>
      </c>
      <c r="K5" s="8">
        <v>1.2</v>
      </c>
      <c r="L5" s="8">
        <v>1.2</v>
      </c>
      <c r="M5" s="8">
        <v>3.2</v>
      </c>
      <c r="N5" s="8">
        <v>2.7</v>
      </c>
      <c r="O5" s="8">
        <v>2.9</v>
      </c>
      <c r="P5" s="8">
        <v>3.5</v>
      </c>
      <c r="Q5" s="8">
        <v>2.1</v>
      </c>
      <c r="R5" s="8">
        <v>1.4</v>
      </c>
      <c r="S5" s="8">
        <v>1.8</v>
      </c>
      <c r="T5" s="8">
        <v>2.2</v>
      </c>
      <c r="U5" s="8">
        <v>2.7</v>
      </c>
      <c r="V5" s="8">
        <v>0.5</v>
      </c>
      <c r="W5" s="8">
        <v>0.9</v>
      </c>
      <c r="X5" s="8">
        <v>0.1</v>
      </c>
      <c r="Y5" s="8">
        <v>0.4</v>
      </c>
      <c r="Z5" s="35">
        <f t="shared" si="0"/>
        <v>1.375</v>
      </c>
      <c r="AA5" s="96" t="s">
        <v>60</v>
      </c>
      <c r="AB5" s="8">
        <v>3.8</v>
      </c>
      <c r="AC5" s="106">
        <v>0.5708333333333333</v>
      </c>
      <c r="AD5" s="96" t="s">
        <v>60</v>
      </c>
      <c r="AE5" s="8">
        <v>7.4</v>
      </c>
      <c r="AF5" s="109">
        <v>0.5229166666666667</v>
      </c>
    </row>
    <row r="6" spans="1:32" ht="14.25" customHeight="1">
      <c r="A6" s="92">
        <v>3</v>
      </c>
      <c r="B6" s="11">
        <v>0.3</v>
      </c>
      <c r="C6" s="8">
        <v>0.1</v>
      </c>
      <c r="D6" s="8">
        <v>1.8</v>
      </c>
      <c r="E6" s="8">
        <v>1.1</v>
      </c>
      <c r="F6" s="8">
        <v>0.4</v>
      </c>
      <c r="G6" s="8">
        <v>2.1</v>
      </c>
      <c r="H6" s="8">
        <v>1.3</v>
      </c>
      <c r="I6" s="8">
        <v>1.5</v>
      </c>
      <c r="J6" s="8">
        <v>0.9</v>
      </c>
      <c r="K6" s="8">
        <v>0.5</v>
      </c>
      <c r="L6" s="8">
        <v>1.7</v>
      </c>
      <c r="M6" s="8">
        <v>0.7</v>
      </c>
      <c r="N6" s="8">
        <v>0.9</v>
      </c>
      <c r="O6" s="8">
        <v>1.7</v>
      </c>
      <c r="P6" s="8">
        <v>1.6</v>
      </c>
      <c r="Q6" s="8">
        <v>1.7</v>
      </c>
      <c r="R6" s="8">
        <v>2.2</v>
      </c>
      <c r="S6" s="8">
        <v>1</v>
      </c>
      <c r="T6" s="8">
        <v>1</v>
      </c>
      <c r="U6" s="8">
        <v>0.3</v>
      </c>
      <c r="V6" s="8">
        <v>1</v>
      </c>
      <c r="W6" s="8">
        <v>1</v>
      </c>
      <c r="X6" s="8">
        <v>0.7</v>
      </c>
      <c r="Y6" s="8">
        <v>0.1</v>
      </c>
      <c r="Z6" s="35">
        <f t="shared" si="0"/>
        <v>1.0666666666666667</v>
      </c>
      <c r="AA6" s="96" t="s">
        <v>64</v>
      </c>
      <c r="AB6" s="8">
        <v>2.9</v>
      </c>
      <c r="AC6" s="106">
        <v>0.48680555555555555</v>
      </c>
      <c r="AD6" s="96" t="s">
        <v>63</v>
      </c>
      <c r="AE6" s="8">
        <v>7.1</v>
      </c>
      <c r="AF6" s="109">
        <v>0.5541666666666667</v>
      </c>
    </row>
    <row r="7" spans="1:32" ht="14.25" customHeight="1">
      <c r="A7" s="92">
        <v>4</v>
      </c>
      <c r="B7" s="11">
        <v>1</v>
      </c>
      <c r="C7" s="8">
        <v>1.2</v>
      </c>
      <c r="D7" s="8">
        <v>0.7</v>
      </c>
      <c r="E7" s="8">
        <v>0.4</v>
      </c>
      <c r="F7" s="8">
        <v>1.1</v>
      </c>
      <c r="G7" s="8">
        <v>0.8</v>
      </c>
      <c r="H7" s="8">
        <v>0.9</v>
      </c>
      <c r="I7" s="8">
        <v>0.5</v>
      </c>
      <c r="J7" s="8">
        <v>2.1</v>
      </c>
      <c r="K7" s="8">
        <v>1.3</v>
      </c>
      <c r="L7" s="8">
        <v>1.1</v>
      </c>
      <c r="M7" s="8">
        <v>1.6</v>
      </c>
      <c r="N7" s="8">
        <v>1.7</v>
      </c>
      <c r="O7" s="8">
        <v>1.1</v>
      </c>
      <c r="P7" s="8">
        <v>1.5</v>
      </c>
      <c r="Q7" s="8">
        <v>1.6</v>
      </c>
      <c r="R7" s="8">
        <v>0.9</v>
      </c>
      <c r="S7" s="8">
        <v>2.2</v>
      </c>
      <c r="T7" s="8">
        <v>1.1</v>
      </c>
      <c r="U7" s="8">
        <v>0.7</v>
      </c>
      <c r="V7" s="8">
        <v>0.7</v>
      </c>
      <c r="W7" s="8">
        <v>1.3</v>
      </c>
      <c r="X7" s="8">
        <v>0.4</v>
      </c>
      <c r="Y7" s="8">
        <v>0.4</v>
      </c>
      <c r="Z7" s="35">
        <f t="shared" si="0"/>
        <v>1.0958333333333332</v>
      </c>
      <c r="AA7" s="96" t="s">
        <v>64</v>
      </c>
      <c r="AB7" s="8">
        <v>2.4</v>
      </c>
      <c r="AC7" s="106">
        <v>0.775</v>
      </c>
      <c r="AD7" s="96" t="s">
        <v>63</v>
      </c>
      <c r="AE7" s="8">
        <v>7.4</v>
      </c>
      <c r="AF7" s="109">
        <v>0.4201388888888889</v>
      </c>
    </row>
    <row r="8" spans="1:32" ht="14.25" customHeight="1">
      <c r="A8" s="92">
        <v>5</v>
      </c>
      <c r="B8" s="11">
        <v>1.5</v>
      </c>
      <c r="C8" s="8">
        <v>1.1</v>
      </c>
      <c r="D8" s="8">
        <v>0.9</v>
      </c>
      <c r="E8" s="8">
        <v>1.5</v>
      </c>
      <c r="F8" s="8">
        <v>2</v>
      </c>
      <c r="G8" s="8">
        <v>1.8</v>
      </c>
      <c r="H8" s="8">
        <v>2.1</v>
      </c>
      <c r="I8" s="8">
        <v>2.2</v>
      </c>
      <c r="J8" s="8">
        <v>1.4</v>
      </c>
      <c r="K8" s="8">
        <v>2.6</v>
      </c>
      <c r="L8" s="8">
        <v>2.1</v>
      </c>
      <c r="M8" s="8">
        <v>2.6</v>
      </c>
      <c r="N8" s="8">
        <v>2.6</v>
      </c>
      <c r="O8" s="8">
        <v>1.7</v>
      </c>
      <c r="P8" s="8">
        <v>2</v>
      </c>
      <c r="Q8" s="8">
        <v>2.3</v>
      </c>
      <c r="R8" s="8">
        <v>0.9</v>
      </c>
      <c r="S8" s="8">
        <v>1.1</v>
      </c>
      <c r="T8" s="8">
        <v>1.3</v>
      </c>
      <c r="U8" s="8">
        <v>1.7</v>
      </c>
      <c r="V8" s="8">
        <v>1.6</v>
      </c>
      <c r="W8" s="8">
        <v>1</v>
      </c>
      <c r="X8" s="8">
        <v>1</v>
      </c>
      <c r="Y8" s="8">
        <v>1.2</v>
      </c>
      <c r="Z8" s="35">
        <f t="shared" si="0"/>
        <v>1.6750000000000005</v>
      </c>
      <c r="AA8" s="96" t="s">
        <v>63</v>
      </c>
      <c r="AB8" s="8">
        <v>3.2</v>
      </c>
      <c r="AC8" s="106">
        <v>0.5743055555555555</v>
      </c>
      <c r="AD8" s="96" t="s">
        <v>63</v>
      </c>
      <c r="AE8" s="8">
        <v>6.8</v>
      </c>
      <c r="AF8" s="109">
        <v>0.5729166666666666</v>
      </c>
    </row>
    <row r="9" spans="1:32" ht="14.25" customHeight="1">
      <c r="A9" s="92">
        <v>6</v>
      </c>
      <c r="B9" s="11">
        <v>0.8</v>
      </c>
      <c r="C9" s="8">
        <v>1.3</v>
      </c>
      <c r="D9" s="8">
        <v>0.7</v>
      </c>
      <c r="E9" s="8">
        <v>1.1</v>
      </c>
      <c r="F9" s="8">
        <v>1.4</v>
      </c>
      <c r="G9" s="8">
        <v>0.7</v>
      </c>
      <c r="H9" s="8">
        <v>1.1</v>
      </c>
      <c r="I9" s="8">
        <v>1.5</v>
      </c>
      <c r="J9" s="8">
        <v>1.8</v>
      </c>
      <c r="K9" s="8">
        <v>2.3</v>
      </c>
      <c r="L9" s="8">
        <v>2</v>
      </c>
      <c r="M9" s="8">
        <v>2.4</v>
      </c>
      <c r="N9" s="8">
        <v>1.6</v>
      </c>
      <c r="O9" s="8">
        <v>1.8</v>
      </c>
      <c r="P9" s="8">
        <v>1.2</v>
      </c>
      <c r="Q9" s="8">
        <v>0.8</v>
      </c>
      <c r="R9" s="8">
        <v>0.8</v>
      </c>
      <c r="S9" s="8">
        <v>1.1</v>
      </c>
      <c r="T9" s="8">
        <v>1.3</v>
      </c>
      <c r="U9" s="8">
        <v>1</v>
      </c>
      <c r="V9" s="8">
        <v>2.5</v>
      </c>
      <c r="W9" s="8">
        <v>2.9</v>
      </c>
      <c r="X9" s="8">
        <v>1.8</v>
      </c>
      <c r="Y9" s="8">
        <v>1.4</v>
      </c>
      <c r="Z9" s="35">
        <f t="shared" si="0"/>
        <v>1.4708333333333332</v>
      </c>
      <c r="AA9" s="96" t="s">
        <v>64</v>
      </c>
      <c r="AB9" s="8">
        <v>4</v>
      </c>
      <c r="AC9" s="106">
        <v>0.8930555555555556</v>
      </c>
      <c r="AD9" s="96" t="s">
        <v>61</v>
      </c>
      <c r="AE9" s="8">
        <v>8.7</v>
      </c>
      <c r="AF9" s="109">
        <v>0.8951388888888889</v>
      </c>
    </row>
    <row r="10" spans="1:32" ht="14.25" customHeight="1">
      <c r="A10" s="92">
        <v>7</v>
      </c>
      <c r="B10" s="11">
        <v>1.6</v>
      </c>
      <c r="C10" s="8">
        <v>1.3</v>
      </c>
      <c r="D10" s="8">
        <v>1.5</v>
      </c>
      <c r="E10" s="8">
        <v>1.1</v>
      </c>
      <c r="F10" s="8">
        <v>0.8</v>
      </c>
      <c r="G10" s="8">
        <v>0.1</v>
      </c>
      <c r="H10" s="8">
        <v>0.6</v>
      </c>
      <c r="I10" s="8">
        <v>1.9</v>
      </c>
      <c r="J10" s="8">
        <v>1.8</v>
      </c>
      <c r="K10" s="8">
        <v>1.7</v>
      </c>
      <c r="L10" s="8">
        <v>1.6</v>
      </c>
      <c r="M10" s="8">
        <v>0.8</v>
      </c>
      <c r="N10" s="8">
        <v>1.1</v>
      </c>
      <c r="O10" s="8">
        <v>2.3</v>
      </c>
      <c r="P10" s="8">
        <v>2.5</v>
      </c>
      <c r="Q10" s="8">
        <v>2.2</v>
      </c>
      <c r="R10" s="8">
        <v>1.4</v>
      </c>
      <c r="S10" s="8">
        <v>1.3</v>
      </c>
      <c r="T10" s="8">
        <v>3</v>
      </c>
      <c r="U10" s="8">
        <v>0.5</v>
      </c>
      <c r="V10" s="8">
        <v>0.4</v>
      </c>
      <c r="W10" s="8">
        <v>0.3</v>
      </c>
      <c r="X10" s="8">
        <v>0.6</v>
      </c>
      <c r="Y10" s="8">
        <v>0.1</v>
      </c>
      <c r="Z10" s="35">
        <f t="shared" si="0"/>
        <v>1.2708333333333333</v>
      </c>
      <c r="AA10" s="96" t="s">
        <v>63</v>
      </c>
      <c r="AB10" s="8">
        <v>3.1</v>
      </c>
      <c r="AC10" s="106">
        <v>0.7923611111111111</v>
      </c>
      <c r="AD10" s="96" t="s">
        <v>63</v>
      </c>
      <c r="AE10" s="8">
        <v>8.3</v>
      </c>
      <c r="AF10" s="109">
        <v>0.6298611111111111</v>
      </c>
    </row>
    <row r="11" spans="1:32" ht="14.25" customHeight="1">
      <c r="A11" s="92">
        <v>8</v>
      </c>
      <c r="B11" s="11">
        <v>0.4</v>
      </c>
      <c r="C11" s="8">
        <v>0.3</v>
      </c>
      <c r="D11" s="8">
        <v>0.7</v>
      </c>
      <c r="E11" s="8">
        <v>1</v>
      </c>
      <c r="F11" s="8">
        <v>0.6</v>
      </c>
      <c r="G11" s="8">
        <v>0.5</v>
      </c>
      <c r="H11" s="8">
        <v>0.1</v>
      </c>
      <c r="I11" s="8">
        <v>0.5</v>
      </c>
      <c r="J11" s="8">
        <v>0</v>
      </c>
      <c r="K11" s="8">
        <v>0.2</v>
      </c>
      <c r="L11" s="8">
        <v>0.9</v>
      </c>
      <c r="M11" s="8">
        <v>0.4</v>
      </c>
      <c r="N11" s="8">
        <v>0.5</v>
      </c>
      <c r="O11" s="8">
        <v>0.9</v>
      </c>
      <c r="P11" s="8">
        <v>0.6</v>
      </c>
      <c r="Q11" s="8">
        <v>0.2</v>
      </c>
      <c r="R11" s="8">
        <v>0.3</v>
      </c>
      <c r="S11" s="8">
        <v>0.3</v>
      </c>
      <c r="T11" s="8">
        <v>0.6</v>
      </c>
      <c r="U11" s="8">
        <v>0.3</v>
      </c>
      <c r="V11" s="8">
        <v>0.8</v>
      </c>
      <c r="W11" s="8">
        <v>1.4</v>
      </c>
      <c r="X11" s="8">
        <v>1.2</v>
      </c>
      <c r="Y11" s="8">
        <v>1.1</v>
      </c>
      <c r="Z11" s="35">
        <f t="shared" si="0"/>
        <v>0.5750000000000001</v>
      </c>
      <c r="AA11" s="96" t="s">
        <v>64</v>
      </c>
      <c r="AB11" s="8">
        <v>1.7</v>
      </c>
      <c r="AC11" s="106">
        <v>0.9444444444444445</v>
      </c>
      <c r="AD11" s="96" t="s">
        <v>64</v>
      </c>
      <c r="AE11" s="8">
        <v>3.7</v>
      </c>
      <c r="AF11" s="109">
        <v>0.9375</v>
      </c>
    </row>
    <row r="12" spans="1:32" ht="14.25" customHeight="1">
      <c r="A12" s="92">
        <v>9</v>
      </c>
      <c r="B12" s="11">
        <v>1.3</v>
      </c>
      <c r="C12" s="8">
        <v>1.3</v>
      </c>
      <c r="D12" s="8">
        <v>0.6</v>
      </c>
      <c r="E12" s="8">
        <v>1.5</v>
      </c>
      <c r="F12" s="8">
        <v>1.2</v>
      </c>
      <c r="G12" s="8">
        <v>1.2</v>
      </c>
      <c r="H12" s="8">
        <v>1.2</v>
      </c>
      <c r="I12" s="8">
        <v>0.9</v>
      </c>
      <c r="J12" s="8">
        <v>0.9</v>
      </c>
      <c r="K12" s="8">
        <v>1.2</v>
      </c>
      <c r="L12" s="8">
        <v>0.9</v>
      </c>
      <c r="M12" s="8">
        <v>0.5</v>
      </c>
      <c r="N12" s="8">
        <v>0.8</v>
      </c>
      <c r="O12" s="8">
        <v>1.3</v>
      </c>
      <c r="P12" s="8">
        <v>1.5</v>
      </c>
      <c r="Q12" s="8">
        <v>1.4</v>
      </c>
      <c r="R12" s="8">
        <v>0.5</v>
      </c>
      <c r="S12" s="8">
        <v>1.2</v>
      </c>
      <c r="T12" s="8">
        <v>0.4</v>
      </c>
      <c r="U12" s="8">
        <v>0.4</v>
      </c>
      <c r="V12" s="8">
        <v>0.3</v>
      </c>
      <c r="W12" s="8">
        <v>0.6</v>
      </c>
      <c r="X12" s="8">
        <v>1.2</v>
      </c>
      <c r="Y12" s="8">
        <v>0</v>
      </c>
      <c r="Z12" s="35">
        <f t="shared" si="0"/>
        <v>0.9291666666666667</v>
      </c>
      <c r="AA12" s="96" t="s">
        <v>63</v>
      </c>
      <c r="AB12" s="8">
        <v>1.8</v>
      </c>
      <c r="AC12" s="106">
        <v>0.6548611111111111</v>
      </c>
      <c r="AD12" s="96" t="s">
        <v>69</v>
      </c>
      <c r="AE12" s="8">
        <v>3.9</v>
      </c>
      <c r="AF12" s="109">
        <v>0.5347222222222222</v>
      </c>
    </row>
    <row r="13" spans="1:32" ht="14.25" customHeight="1">
      <c r="A13" s="92">
        <v>10</v>
      </c>
      <c r="B13" s="11">
        <v>0.4</v>
      </c>
      <c r="C13" s="8">
        <v>0.2</v>
      </c>
      <c r="D13" s="8">
        <v>0.4</v>
      </c>
      <c r="E13" s="8">
        <v>0.9</v>
      </c>
      <c r="F13" s="8">
        <v>1.4</v>
      </c>
      <c r="G13" s="8">
        <v>1.1</v>
      </c>
      <c r="H13" s="8">
        <v>0.8</v>
      </c>
      <c r="I13" s="8">
        <v>1.6</v>
      </c>
      <c r="J13" s="8">
        <v>2.1</v>
      </c>
      <c r="K13" s="8">
        <v>2.3</v>
      </c>
      <c r="L13" s="8">
        <v>0.6</v>
      </c>
      <c r="M13" s="8">
        <v>2</v>
      </c>
      <c r="N13" s="8">
        <v>1.4</v>
      </c>
      <c r="O13" s="8">
        <v>1.5</v>
      </c>
      <c r="P13" s="8">
        <v>0.7</v>
      </c>
      <c r="Q13" s="8">
        <v>0.9</v>
      </c>
      <c r="R13" s="8">
        <v>1.9</v>
      </c>
      <c r="S13" s="8">
        <v>0.6</v>
      </c>
      <c r="T13" s="8">
        <v>1.2</v>
      </c>
      <c r="U13" s="8">
        <v>0.8</v>
      </c>
      <c r="V13" s="8">
        <v>0.8</v>
      </c>
      <c r="W13" s="8">
        <v>0.9</v>
      </c>
      <c r="X13" s="8">
        <v>0.1</v>
      </c>
      <c r="Y13" s="8">
        <v>0.4</v>
      </c>
      <c r="Z13" s="35">
        <f t="shared" si="0"/>
        <v>1.0416666666666665</v>
      </c>
      <c r="AA13" s="96" t="s">
        <v>64</v>
      </c>
      <c r="AB13" s="8">
        <v>2.3</v>
      </c>
      <c r="AC13" s="106">
        <v>0.7263888888888889</v>
      </c>
      <c r="AD13" s="96" t="s">
        <v>64</v>
      </c>
      <c r="AE13" s="8">
        <v>5.7</v>
      </c>
      <c r="AF13" s="109">
        <v>0.3847222222222222</v>
      </c>
    </row>
    <row r="14" spans="1:32" ht="14.25" customHeight="1">
      <c r="A14" s="93">
        <v>11</v>
      </c>
      <c r="B14" s="17">
        <v>1</v>
      </c>
      <c r="C14" s="18">
        <v>1.9</v>
      </c>
      <c r="D14" s="18">
        <v>1.3</v>
      </c>
      <c r="E14" s="18">
        <v>1.6</v>
      </c>
      <c r="F14" s="18">
        <v>1.6</v>
      </c>
      <c r="G14" s="18">
        <v>1.8</v>
      </c>
      <c r="H14" s="18">
        <v>1.6</v>
      </c>
      <c r="I14" s="18">
        <v>2.1</v>
      </c>
      <c r="J14" s="18">
        <v>2.1</v>
      </c>
      <c r="K14" s="18">
        <v>1.8</v>
      </c>
      <c r="L14" s="18">
        <v>1.4</v>
      </c>
      <c r="M14" s="18">
        <v>1</v>
      </c>
      <c r="N14" s="18">
        <v>0.8</v>
      </c>
      <c r="O14" s="18">
        <v>0.4</v>
      </c>
      <c r="P14" s="18">
        <v>1.2</v>
      </c>
      <c r="Q14" s="18">
        <v>0.6</v>
      </c>
      <c r="R14" s="18">
        <v>0.8</v>
      </c>
      <c r="S14" s="18">
        <v>1.3</v>
      </c>
      <c r="T14" s="18">
        <v>1.1</v>
      </c>
      <c r="U14" s="18">
        <v>1.5</v>
      </c>
      <c r="V14" s="18">
        <v>1.9</v>
      </c>
      <c r="W14" s="18">
        <v>1.7</v>
      </c>
      <c r="X14" s="18">
        <v>0.8</v>
      </c>
      <c r="Y14" s="18">
        <v>0.5</v>
      </c>
      <c r="Z14" s="36">
        <f t="shared" si="0"/>
        <v>1.325</v>
      </c>
      <c r="AA14" s="97" t="s">
        <v>63</v>
      </c>
      <c r="AB14" s="18">
        <v>2.5</v>
      </c>
      <c r="AC14" s="107">
        <v>0.3597222222222222</v>
      </c>
      <c r="AD14" s="97" t="s">
        <v>61</v>
      </c>
      <c r="AE14" s="18">
        <v>6.3</v>
      </c>
      <c r="AF14" s="110">
        <v>0.3902777777777778</v>
      </c>
    </row>
    <row r="15" spans="1:32" ht="14.25" customHeight="1">
      <c r="A15" s="92">
        <v>12</v>
      </c>
      <c r="B15" s="11">
        <v>1.1</v>
      </c>
      <c r="C15" s="8">
        <v>1.1</v>
      </c>
      <c r="D15" s="8">
        <v>0.9</v>
      </c>
      <c r="E15" s="8">
        <v>1</v>
      </c>
      <c r="F15" s="8">
        <v>0.6</v>
      </c>
      <c r="G15" s="8">
        <v>0.7</v>
      </c>
      <c r="H15" s="8">
        <v>0.7</v>
      </c>
      <c r="I15" s="8">
        <v>1.2</v>
      </c>
      <c r="J15" s="8">
        <v>1.3</v>
      </c>
      <c r="K15" s="8">
        <v>1.2</v>
      </c>
      <c r="L15" s="8">
        <v>1.1</v>
      </c>
      <c r="M15" s="8">
        <v>1</v>
      </c>
      <c r="N15" s="8">
        <v>1.1</v>
      </c>
      <c r="O15" s="8">
        <v>0.8</v>
      </c>
      <c r="P15" s="8">
        <v>0.4</v>
      </c>
      <c r="Q15" s="8">
        <v>0.1</v>
      </c>
      <c r="R15" s="8">
        <v>1</v>
      </c>
      <c r="S15" s="8">
        <v>0.3</v>
      </c>
      <c r="T15" s="8">
        <v>2.1</v>
      </c>
      <c r="U15" s="8">
        <v>2.2</v>
      </c>
      <c r="V15" s="8">
        <v>0.1</v>
      </c>
      <c r="W15" s="8">
        <v>0.8</v>
      </c>
      <c r="X15" s="8">
        <v>0.2</v>
      </c>
      <c r="Y15" s="8">
        <v>1.3</v>
      </c>
      <c r="Z15" s="35">
        <f t="shared" si="0"/>
        <v>0.9291666666666667</v>
      </c>
      <c r="AA15" s="96" t="s">
        <v>69</v>
      </c>
      <c r="AB15" s="8">
        <v>2.3</v>
      </c>
      <c r="AC15" s="106">
        <v>0.8361111111111111</v>
      </c>
      <c r="AD15" s="96" t="s">
        <v>69</v>
      </c>
      <c r="AE15" s="8">
        <v>4.6</v>
      </c>
      <c r="AF15" s="109">
        <v>0.7875</v>
      </c>
    </row>
    <row r="16" spans="1:32" ht="14.25" customHeight="1">
      <c r="A16" s="92">
        <v>13</v>
      </c>
      <c r="B16" s="11">
        <v>0.6</v>
      </c>
      <c r="C16" s="8">
        <v>0.4</v>
      </c>
      <c r="D16" s="8">
        <v>0.3</v>
      </c>
      <c r="E16" s="8">
        <v>0.6</v>
      </c>
      <c r="F16" s="8">
        <v>0.3</v>
      </c>
      <c r="G16" s="8">
        <v>0.3</v>
      </c>
      <c r="H16" s="8">
        <v>0.2</v>
      </c>
      <c r="I16" s="8">
        <v>0.7</v>
      </c>
      <c r="J16" s="8">
        <v>1.5</v>
      </c>
      <c r="K16" s="8">
        <v>1.2</v>
      </c>
      <c r="L16" s="8">
        <v>3.3</v>
      </c>
      <c r="M16" s="8">
        <v>1.4</v>
      </c>
      <c r="N16" s="8">
        <v>3.6</v>
      </c>
      <c r="O16" s="8">
        <v>2.9</v>
      </c>
      <c r="P16" s="8">
        <v>1.1</v>
      </c>
      <c r="Q16" s="8">
        <v>1</v>
      </c>
      <c r="R16" s="8">
        <v>1</v>
      </c>
      <c r="S16" s="8">
        <v>2.3</v>
      </c>
      <c r="T16" s="8">
        <v>1.8</v>
      </c>
      <c r="U16" s="8">
        <v>0.8</v>
      </c>
      <c r="V16" s="8">
        <v>0.8</v>
      </c>
      <c r="W16" s="8">
        <v>0.7</v>
      </c>
      <c r="X16" s="8">
        <v>0.8</v>
      </c>
      <c r="Y16" s="8">
        <v>1.3</v>
      </c>
      <c r="Z16" s="35">
        <f t="shared" si="0"/>
        <v>1.2041666666666668</v>
      </c>
      <c r="AA16" s="96" t="s">
        <v>65</v>
      </c>
      <c r="AB16" s="8">
        <v>4.7</v>
      </c>
      <c r="AC16" s="106">
        <v>0.5354166666666667</v>
      </c>
      <c r="AD16" s="96" t="s">
        <v>65</v>
      </c>
      <c r="AE16" s="8">
        <v>9.1</v>
      </c>
      <c r="AF16" s="109">
        <v>0.5284722222222222</v>
      </c>
    </row>
    <row r="17" spans="1:32" ht="14.25" customHeight="1">
      <c r="A17" s="92">
        <v>14</v>
      </c>
      <c r="B17" s="11">
        <v>0.9</v>
      </c>
      <c r="C17" s="8">
        <v>1.8</v>
      </c>
      <c r="D17" s="8">
        <v>1.2</v>
      </c>
      <c r="E17" s="8">
        <v>0.9</v>
      </c>
      <c r="F17" s="8">
        <v>1</v>
      </c>
      <c r="G17" s="8">
        <v>1.1</v>
      </c>
      <c r="H17" s="8">
        <v>0.6</v>
      </c>
      <c r="I17" s="8">
        <v>0.5</v>
      </c>
      <c r="J17" s="8">
        <v>2.9</v>
      </c>
      <c r="K17" s="8">
        <v>1.3</v>
      </c>
      <c r="L17" s="8">
        <v>2.7</v>
      </c>
      <c r="M17" s="8">
        <v>3.9</v>
      </c>
      <c r="N17" s="8">
        <v>2.2</v>
      </c>
      <c r="O17" s="8">
        <v>0.9</v>
      </c>
      <c r="P17" s="8">
        <v>1.6</v>
      </c>
      <c r="Q17" s="8">
        <v>1.4</v>
      </c>
      <c r="R17" s="8">
        <v>0.3</v>
      </c>
      <c r="S17" s="8">
        <v>1</v>
      </c>
      <c r="T17" s="8">
        <v>0.7</v>
      </c>
      <c r="U17" s="8">
        <v>0.5</v>
      </c>
      <c r="V17" s="8">
        <v>0.4</v>
      </c>
      <c r="W17" s="8">
        <v>0.6</v>
      </c>
      <c r="X17" s="8">
        <v>0.7</v>
      </c>
      <c r="Y17" s="8">
        <v>0.1</v>
      </c>
      <c r="Z17" s="35">
        <f t="shared" si="0"/>
        <v>1.2166666666666666</v>
      </c>
      <c r="AA17" s="96" t="s">
        <v>65</v>
      </c>
      <c r="AB17" s="8">
        <v>4.6</v>
      </c>
      <c r="AC17" s="106">
        <v>0.5027777777777778</v>
      </c>
      <c r="AD17" s="96" t="s">
        <v>65</v>
      </c>
      <c r="AE17" s="8">
        <v>8.2</v>
      </c>
      <c r="AF17" s="109">
        <v>0.4673611111111111</v>
      </c>
    </row>
    <row r="18" spans="1:32" ht="14.25" customHeight="1">
      <c r="A18" s="92">
        <v>15</v>
      </c>
      <c r="B18" s="11">
        <v>0.4</v>
      </c>
      <c r="C18" s="8">
        <v>0.3</v>
      </c>
      <c r="D18" s="8">
        <v>1.1</v>
      </c>
      <c r="E18" s="8">
        <v>0</v>
      </c>
      <c r="F18" s="8">
        <v>0</v>
      </c>
      <c r="G18" s="8">
        <v>0.5</v>
      </c>
      <c r="H18" s="8">
        <v>1.4</v>
      </c>
      <c r="I18" s="8">
        <v>0.4</v>
      </c>
      <c r="J18" s="8">
        <v>0.8</v>
      </c>
      <c r="K18" s="8">
        <v>2.3</v>
      </c>
      <c r="L18" s="8">
        <v>0.6</v>
      </c>
      <c r="M18" s="8">
        <v>1.2</v>
      </c>
      <c r="N18" s="8">
        <v>2.8</v>
      </c>
      <c r="O18" s="8">
        <v>1.2</v>
      </c>
      <c r="P18" s="8">
        <v>1.7</v>
      </c>
      <c r="Q18" s="8">
        <v>2.5</v>
      </c>
      <c r="R18" s="8">
        <v>1.8</v>
      </c>
      <c r="S18" s="8">
        <v>0.8</v>
      </c>
      <c r="T18" s="8">
        <v>1.2</v>
      </c>
      <c r="U18" s="8">
        <v>0.3</v>
      </c>
      <c r="V18" s="8">
        <v>0.6</v>
      </c>
      <c r="W18" s="8">
        <v>1.6</v>
      </c>
      <c r="X18" s="8">
        <v>0.8</v>
      </c>
      <c r="Y18" s="8">
        <v>0.4</v>
      </c>
      <c r="Z18" s="35">
        <f t="shared" si="0"/>
        <v>1.0291666666666666</v>
      </c>
      <c r="AA18" s="96" t="s">
        <v>64</v>
      </c>
      <c r="AB18" s="8">
        <v>3.2</v>
      </c>
      <c r="AC18" s="106">
        <v>0.5381944444444444</v>
      </c>
      <c r="AD18" s="96" t="s">
        <v>64</v>
      </c>
      <c r="AE18" s="8">
        <v>8</v>
      </c>
      <c r="AF18" s="109">
        <v>0.5458333333333333</v>
      </c>
    </row>
    <row r="19" spans="1:32" ht="14.25" customHeight="1">
      <c r="A19" s="92">
        <v>16</v>
      </c>
      <c r="B19" s="11">
        <v>0.7</v>
      </c>
      <c r="C19" s="8">
        <v>1.5</v>
      </c>
      <c r="D19" s="8">
        <v>0.7</v>
      </c>
      <c r="E19" s="8">
        <v>1.1</v>
      </c>
      <c r="F19" s="8">
        <v>0.4</v>
      </c>
      <c r="G19" s="8">
        <v>0.1</v>
      </c>
      <c r="H19" s="8">
        <v>0.2</v>
      </c>
      <c r="I19" s="8">
        <v>0.5</v>
      </c>
      <c r="J19" s="8">
        <v>1.4</v>
      </c>
      <c r="K19" s="8">
        <v>0.8</v>
      </c>
      <c r="L19" s="8">
        <v>0.6</v>
      </c>
      <c r="M19" s="8">
        <v>1</v>
      </c>
      <c r="N19" s="8">
        <v>1.4</v>
      </c>
      <c r="O19" s="8">
        <v>1.9</v>
      </c>
      <c r="P19" s="8">
        <v>1.4</v>
      </c>
      <c r="Q19" s="8">
        <v>1</v>
      </c>
      <c r="R19" s="8">
        <v>0.2</v>
      </c>
      <c r="S19" s="8">
        <v>0.6</v>
      </c>
      <c r="T19" s="8">
        <v>0</v>
      </c>
      <c r="U19" s="8">
        <v>0</v>
      </c>
      <c r="V19" s="8">
        <v>0.3</v>
      </c>
      <c r="W19" s="8">
        <v>0.7</v>
      </c>
      <c r="X19" s="8">
        <v>0.1</v>
      </c>
      <c r="Y19" s="8">
        <v>1</v>
      </c>
      <c r="Z19" s="35">
        <f t="shared" si="0"/>
        <v>0.7333333333333334</v>
      </c>
      <c r="AA19" s="96" t="s">
        <v>65</v>
      </c>
      <c r="AB19" s="8">
        <v>1.9</v>
      </c>
      <c r="AC19" s="106">
        <v>0.6798611111111111</v>
      </c>
      <c r="AD19" s="96" t="s">
        <v>63</v>
      </c>
      <c r="AE19" s="8">
        <v>5.7</v>
      </c>
      <c r="AF19" s="109">
        <v>0.3965277777777778</v>
      </c>
    </row>
    <row r="20" spans="1:32" ht="14.25" customHeight="1">
      <c r="A20" s="92">
        <v>17</v>
      </c>
      <c r="B20" s="11">
        <v>0.5</v>
      </c>
      <c r="C20" s="8">
        <v>0.3</v>
      </c>
      <c r="D20" s="8">
        <v>0.9</v>
      </c>
      <c r="E20" s="8">
        <v>0.2</v>
      </c>
      <c r="F20" s="8">
        <v>0.1</v>
      </c>
      <c r="G20" s="8">
        <v>0.1</v>
      </c>
      <c r="H20" s="8">
        <v>0</v>
      </c>
      <c r="I20" s="8">
        <v>1.4</v>
      </c>
      <c r="J20" s="8">
        <v>1.2</v>
      </c>
      <c r="K20" s="8">
        <v>1.6</v>
      </c>
      <c r="L20" s="8">
        <v>1.4</v>
      </c>
      <c r="M20" s="8">
        <v>1.1</v>
      </c>
      <c r="N20" s="8">
        <v>1</v>
      </c>
      <c r="O20" s="8">
        <v>1.4</v>
      </c>
      <c r="P20" s="8">
        <v>0.8</v>
      </c>
      <c r="Q20" s="8">
        <v>0.4</v>
      </c>
      <c r="R20" s="8">
        <v>0.3</v>
      </c>
      <c r="S20" s="8">
        <v>0.7</v>
      </c>
      <c r="T20" s="8">
        <v>0.2</v>
      </c>
      <c r="U20" s="8">
        <v>0.9</v>
      </c>
      <c r="V20" s="8">
        <v>0.5</v>
      </c>
      <c r="W20" s="8">
        <v>0.4</v>
      </c>
      <c r="X20" s="8">
        <v>0.3</v>
      </c>
      <c r="Y20" s="8">
        <v>0.3</v>
      </c>
      <c r="Z20" s="35">
        <f t="shared" si="0"/>
        <v>0.6666666666666669</v>
      </c>
      <c r="AA20" s="96" t="s">
        <v>63</v>
      </c>
      <c r="AB20" s="8">
        <v>1.9</v>
      </c>
      <c r="AC20" s="106">
        <v>0.43472222222222223</v>
      </c>
      <c r="AD20" s="96" t="s">
        <v>63</v>
      </c>
      <c r="AE20" s="8">
        <v>4.5</v>
      </c>
      <c r="AF20" s="109">
        <v>0.4277777777777778</v>
      </c>
    </row>
    <row r="21" spans="1:32" ht="14.25" customHeight="1">
      <c r="A21" s="92">
        <v>18</v>
      </c>
      <c r="B21" s="11">
        <v>0.4</v>
      </c>
      <c r="C21" s="8">
        <v>0.3</v>
      </c>
      <c r="D21" s="8">
        <v>0.6</v>
      </c>
      <c r="E21" s="8">
        <v>0.8</v>
      </c>
      <c r="F21" s="8">
        <v>0.8</v>
      </c>
      <c r="G21" s="8">
        <v>1.8</v>
      </c>
      <c r="H21" s="8">
        <v>1</v>
      </c>
      <c r="I21" s="8">
        <v>1.7</v>
      </c>
      <c r="J21" s="8">
        <v>1.2</v>
      </c>
      <c r="K21" s="8">
        <v>2.3</v>
      </c>
      <c r="L21" s="8">
        <v>3.4</v>
      </c>
      <c r="M21" s="8">
        <v>2.9</v>
      </c>
      <c r="N21" s="8">
        <v>2.1</v>
      </c>
      <c r="O21" s="8">
        <v>2.1</v>
      </c>
      <c r="P21" s="8">
        <v>1.9</v>
      </c>
      <c r="Q21" s="8">
        <v>2.3</v>
      </c>
      <c r="R21" s="8">
        <v>2</v>
      </c>
      <c r="S21" s="8">
        <v>2.9</v>
      </c>
      <c r="T21" s="8">
        <v>2.7</v>
      </c>
      <c r="U21" s="8">
        <v>2.6</v>
      </c>
      <c r="V21" s="8">
        <v>2.8</v>
      </c>
      <c r="W21" s="8">
        <v>2.7</v>
      </c>
      <c r="X21" s="8">
        <v>0.7</v>
      </c>
      <c r="Y21" s="8">
        <v>0.3</v>
      </c>
      <c r="Z21" s="35">
        <f t="shared" si="0"/>
        <v>1.7625000000000002</v>
      </c>
      <c r="AA21" s="96" t="s">
        <v>64</v>
      </c>
      <c r="AB21" s="8">
        <v>3.8</v>
      </c>
      <c r="AC21" s="106">
        <v>0.46319444444444446</v>
      </c>
      <c r="AD21" s="96" t="s">
        <v>64</v>
      </c>
      <c r="AE21" s="8">
        <v>9.6</v>
      </c>
      <c r="AF21" s="109">
        <v>0.4375</v>
      </c>
    </row>
    <row r="22" spans="1:32" ht="14.25" customHeight="1">
      <c r="A22" s="92">
        <v>19</v>
      </c>
      <c r="B22" s="11">
        <v>0.1</v>
      </c>
      <c r="C22" s="8">
        <v>1.9</v>
      </c>
      <c r="D22" s="8">
        <v>1.7</v>
      </c>
      <c r="E22" s="8">
        <v>0</v>
      </c>
      <c r="F22" s="8">
        <v>0.9</v>
      </c>
      <c r="G22" s="8">
        <v>0.6</v>
      </c>
      <c r="H22" s="8">
        <v>0.5</v>
      </c>
      <c r="I22" s="8">
        <v>1.4</v>
      </c>
      <c r="J22" s="8">
        <v>1.5</v>
      </c>
      <c r="K22" s="8">
        <v>1.4</v>
      </c>
      <c r="L22" s="8">
        <v>1</v>
      </c>
      <c r="M22" s="8">
        <v>0.6</v>
      </c>
      <c r="N22" s="8">
        <v>0.8</v>
      </c>
      <c r="O22" s="8">
        <v>0.5</v>
      </c>
      <c r="P22" s="8">
        <v>0.4</v>
      </c>
      <c r="Q22" s="8">
        <v>0.3</v>
      </c>
      <c r="R22" s="8">
        <v>0.3</v>
      </c>
      <c r="S22" s="8">
        <v>0.8</v>
      </c>
      <c r="T22" s="8">
        <v>0.8</v>
      </c>
      <c r="U22" s="8">
        <v>0.4</v>
      </c>
      <c r="V22" s="8">
        <v>0.4</v>
      </c>
      <c r="W22" s="8">
        <v>0.2</v>
      </c>
      <c r="X22" s="8">
        <v>0.1</v>
      </c>
      <c r="Y22" s="8">
        <v>0.2</v>
      </c>
      <c r="Z22" s="35">
        <f t="shared" si="0"/>
        <v>0.7000000000000002</v>
      </c>
      <c r="AA22" s="96" t="s">
        <v>63</v>
      </c>
      <c r="AB22" s="8">
        <v>2.5</v>
      </c>
      <c r="AC22" s="106">
        <v>0.38958333333333334</v>
      </c>
      <c r="AD22" s="96" t="s">
        <v>63</v>
      </c>
      <c r="AE22" s="8">
        <v>6.2</v>
      </c>
      <c r="AF22" s="109">
        <v>0.4381944444444445</v>
      </c>
    </row>
    <row r="23" spans="1:32" ht="14.25" customHeight="1">
      <c r="A23" s="92">
        <v>20</v>
      </c>
      <c r="B23" s="11">
        <v>0</v>
      </c>
      <c r="C23" s="8">
        <v>0.8</v>
      </c>
      <c r="D23" s="8">
        <v>1.1</v>
      </c>
      <c r="E23" s="8">
        <v>1.5</v>
      </c>
      <c r="F23" s="8">
        <v>1.3</v>
      </c>
      <c r="G23" s="8">
        <v>0.8</v>
      </c>
      <c r="H23" s="8">
        <v>1.3</v>
      </c>
      <c r="I23" s="8">
        <v>2</v>
      </c>
      <c r="J23" s="8">
        <v>1.4</v>
      </c>
      <c r="K23" s="8">
        <v>1.9</v>
      </c>
      <c r="L23" s="8">
        <v>1.8</v>
      </c>
      <c r="M23" s="8">
        <v>1.6</v>
      </c>
      <c r="N23" s="8">
        <v>1.2</v>
      </c>
      <c r="O23" s="8">
        <v>0.9</v>
      </c>
      <c r="P23" s="8">
        <v>0.9</v>
      </c>
      <c r="Q23" s="8">
        <v>0.9</v>
      </c>
      <c r="R23" s="8">
        <v>0.1</v>
      </c>
      <c r="S23" s="8">
        <v>1</v>
      </c>
      <c r="T23" s="8">
        <v>0.8</v>
      </c>
      <c r="U23" s="8">
        <v>1.5</v>
      </c>
      <c r="V23" s="8">
        <v>1.4</v>
      </c>
      <c r="W23" s="8">
        <v>1.3</v>
      </c>
      <c r="X23" s="8">
        <v>1.6</v>
      </c>
      <c r="Y23" s="8">
        <v>1.3</v>
      </c>
      <c r="Z23" s="35">
        <f t="shared" si="0"/>
        <v>1.1833333333333333</v>
      </c>
      <c r="AA23" s="96" t="s">
        <v>63</v>
      </c>
      <c r="AB23" s="8">
        <v>2.2</v>
      </c>
      <c r="AC23" s="106">
        <v>0.3923611111111111</v>
      </c>
      <c r="AD23" s="96" t="s">
        <v>63</v>
      </c>
      <c r="AE23" s="8">
        <v>5.1</v>
      </c>
      <c r="AF23" s="109">
        <v>0.45555555555555555</v>
      </c>
    </row>
    <row r="24" spans="1:32" ht="14.25" customHeight="1">
      <c r="A24" s="93">
        <v>21</v>
      </c>
      <c r="B24" s="17">
        <v>1.3</v>
      </c>
      <c r="C24" s="18">
        <v>1.2</v>
      </c>
      <c r="D24" s="18">
        <v>1.6</v>
      </c>
      <c r="E24" s="18">
        <v>1.3</v>
      </c>
      <c r="F24" s="18">
        <v>1.5</v>
      </c>
      <c r="G24" s="18">
        <v>1.5</v>
      </c>
      <c r="H24" s="18">
        <v>1.6</v>
      </c>
      <c r="I24" s="18">
        <v>1.3</v>
      </c>
      <c r="J24" s="18">
        <v>2.5</v>
      </c>
      <c r="K24" s="18">
        <v>1.7</v>
      </c>
      <c r="L24" s="18">
        <v>1.8</v>
      </c>
      <c r="M24" s="18">
        <v>2</v>
      </c>
      <c r="N24" s="18">
        <v>1.5</v>
      </c>
      <c r="O24" s="18">
        <v>1.2</v>
      </c>
      <c r="P24" s="18">
        <v>1</v>
      </c>
      <c r="Q24" s="18">
        <v>0.4</v>
      </c>
      <c r="R24" s="18">
        <v>0.5</v>
      </c>
      <c r="S24" s="18">
        <v>0.7</v>
      </c>
      <c r="T24" s="18">
        <v>0.5</v>
      </c>
      <c r="U24" s="18">
        <v>0.4</v>
      </c>
      <c r="V24" s="18">
        <v>0.6</v>
      </c>
      <c r="W24" s="18">
        <v>0</v>
      </c>
      <c r="X24" s="18">
        <v>0</v>
      </c>
      <c r="Y24" s="18">
        <v>1.6</v>
      </c>
      <c r="Z24" s="36">
        <f t="shared" si="0"/>
        <v>1.1541666666666666</v>
      </c>
      <c r="AA24" s="97" t="s">
        <v>56</v>
      </c>
      <c r="AB24" s="18">
        <v>2.5</v>
      </c>
      <c r="AC24" s="107">
        <v>0.4270833333333333</v>
      </c>
      <c r="AD24" s="97" t="s">
        <v>64</v>
      </c>
      <c r="AE24" s="18">
        <v>5.6</v>
      </c>
      <c r="AF24" s="110">
        <v>0.35833333333333334</v>
      </c>
    </row>
    <row r="25" spans="1:32" ht="14.25" customHeight="1">
      <c r="A25" s="92">
        <v>22</v>
      </c>
      <c r="B25" s="11">
        <v>0.3</v>
      </c>
      <c r="C25" s="8">
        <v>0.1</v>
      </c>
      <c r="D25" s="8">
        <v>0.6</v>
      </c>
      <c r="E25" s="8">
        <v>0.1</v>
      </c>
      <c r="F25" s="8">
        <v>0.4</v>
      </c>
      <c r="G25" s="8">
        <v>0.7</v>
      </c>
      <c r="H25" s="8">
        <v>0.2</v>
      </c>
      <c r="I25" s="8">
        <v>0.4</v>
      </c>
      <c r="J25" s="8">
        <v>1.4</v>
      </c>
      <c r="K25" s="8">
        <v>1.4</v>
      </c>
      <c r="L25" s="8">
        <v>1.2</v>
      </c>
      <c r="M25" s="8">
        <v>1.3</v>
      </c>
      <c r="N25" s="8">
        <v>0.7</v>
      </c>
      <c r="O25" s="8">
        <v>0.8</v>
      </c>
      <c r="P25" s="8">
        <v>0.3</v>
      </c>
      <c r="Q25" s="8">
        <v>0.2</v>
      </c>
      <c r="R25" s="8">
        <v>1.1</v>
      </c>
      <c r="S25" s="8">
        <v>0.3</v>
      </c>
      <c r="T25" s="8">
        <v>0.9</v>
      </c>
      <c r="U25" s="8">
        <v>1.5</v>
      </c>
      <c r="V25" s="8">
        <v>0.7</v>
      </c>
      <c r="W25" s="8">
        <v>0.8</v>
      </c>
      <c r="X25" s="8">
        <v>0.3</v>
      </c>
      <c r="Y25" s="8">
        <v>0.2</v>
      </c>
      <c r="Z25" s="35">
        <f t="shared" si="0"/>
        <v>0.6625</v>
      </c>
      <c r="AA25" s="96" t="s">
        <v>69</v>
      </c>
      <c r="AB25" s="8">
        <v>1.8</v>
      </c>
      <c r="AC25" s="106">
        <v>0.3020833333333333</v>
      </c>
      <c r="AD25" s="96" t="s">
        <v>68</v>
      </c>
      <c r="AE25" s="8">
        <v>3</v>
      </c>
      <c r="AF25" s="109">
        <v>0.24305555555555555</v>
      </c>
    </row>
    <row r="26" spans="1:32" ht="14.25" customHeight="1">
      <c r="A26" s="92">
        <v>23</v>
      </c>
      <c r="B26" s="11">
        <v>0.3</v>
      </c>
      <c r="C26" s="8">
        <v>0.7</v>
      </c>
      <c r="D26" s="8">
        <v>0.6</v>
      </c>
      <c r="E26" s="8">
        <v>0.4</v>
      </c>
      <c r="F26" s="8">
        <v>0.9</v>
      </c>
      <c r="G26" s="8">
        <v>0</v>
      </c>
      <c r="H26" s="8">
        <v>0.6</v>
      </c>
      <c r="I26" s="8">
        <v>1.3</v>
      </c>
      <c r="J26" s="8">
        <v>1.2</v>
      </c>
      <c r="K26" s="8">
        <v>2.6</v>
      </c>
      <c r="L26" s="8">
        <v>2.2</v>
      </c>
      <c r="M26" s="8">
        <v>2.4</v>
      </c>
      <c r="N26" s="8">
        <v>1.8</v>
      </c>
      <c r="O26" s="8">
        <v>2</v>
      </c>
      <c r="P26" s="8">
        <v>0.9</v>
      </c>
      <c r="Q26" s="8">
        <v>1.6</v>
      </c>
      <c r="R26" s="8">
        <v>2.6</v>
      </c>
      <c r="S26" s="8">
        <v>0.4</v>
      </c>
      <c r="T26" s="8">
        <v>1.4</v>
      </c>
      <c r="U26" s="8">
        <v>1.4</v>
      </c>
      <c r="V26" s="8">
        <v>1.6</v>
      </c>
      <c r="W26" s="8">
        <v>0.8</v>
      </c>
      <c r="X26" s="8">
        <v>0.5</v>
      </c>
      <c r="Y26" s="8">
        <v>0.8</v>
      </c>
      <c r="Z26" s="35">
        <f t="shared" si="0"/>
        <v>1.2083333333333333</v>
      </c>
      <c r="AA26" s="96" t="s">
        <v>56</v>
      </c>
      <c r="AB26" s="8">
        <v>3</v>
      </c>
      <c r="AC26" s="106">
        <v>0.41944444444444445</v>
      </c>
      <c r="AD26" s="96" t="s">
        <v>56</v>
      </c>
      <c r="AE26" s="8">
        <v>9.8</v>
      </c>
      <c r="AF26" s="109">
        <v>0.40902777777777777</v>
      </c>
    </row>
    <row r="27" spans="1:32" ht="14.25" customHeight="1">
      <c r="A27" s="92">
        <v>24</v>
      </c>
      <c r="B27" s="11">
        <v>1.2</v>
      </c>
      <c r="C27" s="8">
        <v>1</v>
      </c>
      <c r="D27" s="8">
        <v>1.2</v>
      </c>
      <c r="E27" s="8">
        <v>0.9</v>
      </c>
      <c r="F27" s="8">
        <v>1.4</v>
      </c>
      <c r="G27" s="8">
        <v>1.2</v>
      </c>
      <c r="H27" s="8">
        <v>1.1</v>
      </c>
      <c r="I27" s="8">
        <v>1</v>
      </c>
      <c r="J27" s="8">
        <v>1.7</v>
      </c>
      <c r="K27" s="8">
        <v>1.6</v>
      </c>
      <c r="L27" s="8">
        <v>1.3</v>
      </c>
      <c r="M27" s="8">
        <v>1.2</v>
      </c>
      <c r="N27" s="8">
        <v>0.4</v>
      </c>
      <c r="O27" s="8">
        <v>0.6</v>
      </c>
      <c r="P27" s="8">
        <v>0.3</v>
      </c>
      <c r="Q27" s="8">
        <v>0.1</v>
      </c>
      <c r="R27" s="8">
        <v>0.3</v>
      </c>
      <c r="S27" s="8">
        <v>0.1</v>
      </c>
      <c r="T27" s="8">
        <v>0.3</v>
      </c>
      <c r="U27" s="8">
        <v>1</v>
      </c>
      <c r="V27" s="8">
        <v>0.4</v>
      </c>
      <c r="W27" s="8">
        <v>0.1</v>
      </c>
      <c r="X27" s="8">
        <v>0.5</v>
      </c>
      <c r="Y27" s="8">
        <v>0.3</v>
      </c>
      <c r="Z27" s="35">
        <f t="shared" si="0"/>
        <v>0.8000000000000003</v>
      </c>
      <c r="AA27" s="96" t="s">
        <v>63</v>
      </c>
      <c r="AB27" s="8">
        <v>2</v>
      </c>
      <c r="AC27" s="106">
        <v>0.3861111111111111</v>
      </c>
      <c r="AD27" s="96" t="s">
        <v>64</v>
      </c>
      <c r="AE27" s="8">
        <v>4.1</v>
      </c>
      <c r="AF27" s="109">
        <v>0.3854166666666667</v>
      </c>
    </row>
    <row r="28" spans="1:32" ht="14.25" customHeight="1">
      <c r="A28" s="92">
        <v>25</v>
      </c>
      <c r="B28" s="11">
        <v>0.5</v>
      </c>
      <c r="C28" s="8">
        <v>0.2</v>
      </c>
      <c r="D28" s="8">
        <v>1</v>
      </c>
      <c r="E28" s="8">
        <v>1.4</v>
      </c>
      <c r="F28" s="8">
        <v>1</v>
      </c>
      <c r="G28" s="8">
        <v>0.8</v>
      </c>
      <c r="H28" s="8">
        <v>1.3</v>
      </c>
      <c r="I28" s="8">
        <v>1.6</v>
      </c>
      <c r="J28" s="8">
        <v>2.7</v>
      </c>
      <c r="K28" s="8">
        <v>3</v>
      </c>
      <c r="L28" s="8">
        <v>2.3</v>
      </c>
      <c r="M28" s="8">
        <v>2.6</v>
      </c>
      <c r="N28" s="8">
        <v>3.3</v>
      </c>
      <c r="O28" s="8">
        <v>3.1</v>
      </c>
      <c r="P28" s="8">
        <v>2.7</v>
      </c>
      <c r="Q28" s="8">
        <v>2.6</v>
      </c>
      <c r="R28" s="8">
        <v>3.3</v>
      </c>
      <c r="S28" s="8">
        <v>3</v>
      </c>
      <c r="T28" s="8">
        <v>2.9</v>
      </c>
      <c r="U28" s="8">
        <v>2.9</v>
      </c>
      <c r="V28" s="8">
        <v>4.1</v>
      </c>
      <c r="W28" s="8">
        <v>3.6</v>
      </c>
      <c r="X28" s="8">
        <v>3.6</v>
      </c>
      <c r="Y28" s="8">
        <v>4.3</v>
      </c>
      <c r="Z28" s="35">
        <f t="shared" si="0"/>
        <v>2.4083333333333337</v>
      </c>
      <c r="AA28" s="96" t="s">
        <v>63</v>
      </c>
      <c r="AB28" s="8">
        <v>4.6</v>
      </c>
      <c r="AC28" s="106">
        <v>0.9916666666666667</v>
      </c>
      <c r="AD28" s="96" t="s">
        <v>63</v>
      </c>
      <c r="AE28" s="8">
        <v>10.6</v>
      </c>
      <c r="AF28" s="109">
        <v>0.9840277777777778</v>
      </c>
    </row>
    <row r="29" spans="1:32" ht="14.25" customHeight="1">
      <c r="A29" s="92">
        <v>26</v>
      </c>
      <c r="B29" s="11">
        <v>4.4</v>
      </c>
      <c r="C29" s="8">
        <v>4</v>
      </c>
      <c r="D29" s="8">
        <v>3.3</v>
      </c>
      <c r="E29" s="8">
        <v>3.8</v>
      </c>
      <c r="F29" s="8">
        <v>4.5</v>
      </c>
      <c r="G29" s="8">
        <v>4.3</v>
      </c>
      <c r="H29" s="8">
        <v>4</v>
      </c>
      <c r="I29" s="8">
        <v>4.1</v>
      </c>
      <c r="J29" s="8">
        <v>3.7</v>
      </c>
      <c r="K29" s="8">
        <v>3.3</v>
      </c>
      <c r="L29" s="8">
        <v>3.8</v>
      </c>
      <c r="M29" s="8">
        <v>4.5</v>
      </c>
      <c r="N29" s="8">
        <v>4.5</v>
      </c>
      <c r="O29" s="8">
        <v>4.6</v>
      </c>
      <c r="P29" s="8">
        <v>4.7</v>
      </c>
      <c r="Q29" s="8">
        <v>5.2</v>
      </c>
      <c r="R29" s="8">
        <v>4.4</v>
      </c>
      <c r="S29" s="8">
        <v>4.4</v>
      </c>
      <c r="T29" s="8">
        <v>6</v>
      </c>
      <c r="U29" s="8">
        <v>5.2</v>
      </c>
      <c r="V29" s="8">
        <v>5.3</v>
      </c>
      <c r="W29" s="8">
        <v>4.6</v>
      </c>
      <c r="X29" s="8">
        <v>4.3</v>
      </c>
      <c r="Y29" s="8">
        <v>3.2</v>
      </c>
      <c r="Z29" s="35">
        <f t="shared" si="0"/>
        <v>4.3375</v>
      </c>
      <c r="AA29" s="96" t="s">
        <v>63</v>
      </c>
      <c r="AB29" s="8">
        <v>6.1</v>
      </c>
      <c r="AC29" s="106">
        <v>0.7916666666666666</v>
      </c>
      <c r="AD29" s="96" t="s">
        <v>63</v>
      </c>
      <c r="AE29" s="8">
        <v>13.1</v>
      </c>
      <c r="AF29" s="109">
        <v>0.8284722222222222</v>
      </c>
    </row>
    <row r="30" spans="1:32" ht="14.25" customHeight="1">
      <c r="A30" s="92">
        <v>27</v>
      </c>
      <c r="B30" s="11">
        <v>3.2</v>
      </c>
      <c r="C30" s="8">
        <v>2.9</v>
      </c>
      <c r="D30" s="8">
        <v>3.2</v>
      </c>
      <c r="E30" s="8">
        <v>2.7</v>
      </c>
      <c r="F30" s="8">
        <v>1.9</v>
      </c>
      <c r="G30" s="8">
        <v>1.5</v>
      </c>
      <c r="H30" s="8">
        <v>2</v>
      </c>
      <c r="I30" s="8">
        <v>1.6</v>
      </c>
      <c r="J30" s="8">
        <v>1.8</v>
      </c>
      <c r="K30" s="8">
        <v>1.9</v>
      </c>
      <c r="L30" s="8">
        <v>1.6</v>
      </c>
      <c r="M30" s="8">
        <v>1.7</v>
      </c>
      <c r="N30" s="8">
        <v>1.7</v>
      </c>
      <c r="O30" s="8">
        <v>2</v>
      </c>
      <c r="P30" s="8">
        <v>2</v>
      </c>
      <c r="Q30" s="8">
        <v>2</v>
      </c>
      <c r="R30" s="8">
        <v>1.8</v>
      </c>
      <c r="S30" s="8">
        <v>0.9</v>
      </c>
      <c r="T30" s="8">
        <v>1.2</v>
      </c>
      <c r="U30" s="8">
        <v>1</v>
      </c>
      <c r="V30" s="8">
        <v>0.7</v>
      </c>
      <c r="W30" s="8">
        <v>0.1</v>
      </c>
      <c r="X30" s="8">
        <v>1</v>
      </c>
      <c r="Y30" s="8">
        <v>0.6</v>
      </c>
      <c r="Z30" s="35">
        <f t="shared" si="0"/>
        <v>1.7083333333333337</v>
      </c>
      <c r="AA30" s="96" t="s">
        <v>63</v>
      </c>
      <c r="AB30" s="8">
        <v>3.6</v>
      </c>
      <c r="AC30" s="106">
        <v>0.1361111111111111</v>
      </c>
      <c r="AD30" s="96" t="s">
        <v>64</v>
      </c>
      <c r="AE30" s="8">
        <v>8.8</v>
      </c>
      <c r="AF30" s="109">
        <v>0.05555555555555555</v>
      </c>
    </row>
    <row r="31" spans="1:32" ht="14.25" customHeight="1">
      <c r="A31" s="92">
        <v>28</v>
      </c>
      <c r="B31" s="11">
        <v>0.8</v>
      </c>
      <c r="C31" s="8">
        <v>0.2</v>
      </c>
      <c r="D31" s="8">
        <v>0</v>
      </c>
      <c r="E31" s="8">
        <v>0.7</v>
      </c>
      <c r="F31" s="8">
        <v>0.1</v>
      </c>
      <c r="G31" s="8">
        <v>0.1</v>
      </c>
      <c r="H31" s="8">
        <v>0.1</v>
      </c>
      <c r="I31" s="8">
        <v>0.7</v>
      </c>
      <c r="J31" s="8">
        <v>0.4</v>
      </c>
      <c r="K31" s="8">
        <v>0.1</v>
      </c>
      <c r="L31" s="8">
        <v>0.1</v>
      </c>
      <c r="M31" s="8">
        <v>0.5</v>
      </c>
      <c r="N31" s="8">
        <v>0.5</v>
      </c>
      <c r="O31" s="8">
        <v>1.3</v>
      </c>
      <c r="P31" s="8">
        <v>0.7</v>
      </c>
      <c r="Q31" s="8">
        <v>0.5</v>
      </c>
      <c r="R31" s="8">
        <v>0</v>
      </c>
      <c r="S31" s="8">
        <v>0.2</v>
      </c>
      <c r="T31" s="8">
        <v>0.6</v>
      </c>
      <c r="U31" s="8">
        <v>1.2</v>
      </c>
      <c r="V31" s="8">
        <v>1.6</v>
      </c>
      <c r="W31" s="8">
        <v>2.2</v>
      </c>
      <c r="X31" s="8">
        <v>2.1</v>
      </c>
      <c r="Y31" s="8">
        <v>2.7</v>
      </c>
      <c r="Z31" s="35">
        <f t="shared" si="0"/>
        <v>0.7250000000000001</v>
      </c>
      <c r="AA31" s="96" t="s">
        <v>60</v>
      </c>
      <c r="AB31" s="8">
        <v>3.4</v>
      </c>
      <c r="AC31" s="106">
        <v>0.9763888888888889</v>
      </c>
      <c r="AD31" s="96" t="s">
        <v>60</v>
      </c>
      <c r="AE31" s="8">
        <v>6.7</v>
      </c>
      <c r="AF31" s="109">
        <v>0.9618055555555555</v>
      </c>
    </row>
    <row r="32" spans="1:32" ht="14.25" customHeight="1">
      <c r="A32" s="92">
        <v>29</v>
      </c>
      <c r="B32" s="11">
        <v>2.8</v>
      </c>
      <c r="C32" s="8">
        <v>3.8</v>
      </c>
      <c r="D32" s="8">
        <v>3.2</v>
      </c>
      <c r="E32" s="8">
        <v>4.7</v>
      </c>
      <c r="F32" s="8">
        <v>3.1</v>
      </c>
      <c r="G32" s="8">
        <v>2.5</v>
      </c>
      <c r="H32" s="8">
        <v>4</v>
      </c>
      <c r="I32" s="8">
        <v>3.8</v>
      </c>
      <c r="J32" s="8">
        <v>2.4</v>
      </c>
      <c r="K32" s="8">
        <v>0.6</v>
      </c>
      <c r="L32" s="8">
        <v>0.6</v>
      </c>
      <c r="M32" s="8">
        <v>1.4</v>
      </c>
      <c r="N32" s="8">
        <v>1</v>
      </c>
      <c r="O32" s="8">
        <v>0.5</v>
      </c>
      <c r="P32" s="8">
        <v>1.3</v>
      </c>
      <c r="Q32" s="8">
        <v>1.1</v>
      </c>
      <c r="R32" s="8">
        <v>0.4</v>
      </c>
      <c r="S32" s="8">
        <v>0.4</v>
      </c>
      <c r="T32" s="8">
        <v>0.2</v>
      </c>
      <c r="U32" s="8">
        <v>0.4</v>
      </c>
      <c r="V32" s="8">
        <v>0.4</v>
      </c>
      <c r="W32" s="8">
        <v>0.7</v>
      </c>
      <c r="X32" s="8">
        <v>1.3</v>
      </c>
      <c r="Y32" s="8">
        <v>2.4</v>
      </c>
      <c r="Z32" s="35">
        <f t="shared" si="0"/>
        <v>1.7916666666666667</v>
      </c>
      <c r="AA32" s="96" t="s">
        <v>60</v>
      </c>
      <c r="AB32" s="8">
        <v>4.9</v>
      </c>
      <c r="AC32" s="106">
        <v>0.3145833333333333</v>
      </c>
      <c r="AD32" s="96" t="s">
        <v>65</v>
      </c>
      <c r="AE32" s="8">
        <v>9.7</v>
      </c>
      <c r="AF32" s="109">
        <v>0.16527777777777777</v>
      </c>
    </row>
    <row r="33" spans="1:32" ht="14.25" customHeight="1">
      <c r="A33" s="92">
        <v>30</v>
      </c>
      <c r="B33" s="11">
        <v>2.1</v>
      </c>
      <c r="C33" s="8">
        <v>1.7</v>
      </c>
      <c r="D33" s="8">
        <v>2</v>
      </c>
      <c r="E33" s="8">
        <v>1.4</v>
      </c>
      <c r="F33" s="8">
        <v>0.3</v>
      </c>
      <c r="G33" s="8">
        <v>1.2</v>
      </c>
      <c r="H33" s="8">
        <v>1.6</v>
      </c>
      <c r="I33" s="8">
        <v>2.6</v>
      </c>
      <c r="J33" s="8">
        <v>2</v>
      </c>
      <c r="K33" s="8">
        <v>1.8</v>
      </c>
      <c r="L33" s="8">
        <v>1.9</v>
      </c>
      <c r="M33" s="8">
        <v>1.6</v>
      </c>
      <c r="N33" s="8">
        <v>2</v>
      </c>
      <c r="O33" s="8">
        <v>1.4</v>
      </c>
      <c r="P33" s="8">
        <v>1.5</v>
      </c>
      <c r="Q33" s="8">
        <v>1.5</v>
      </c>
      <c r="R33" s="8">
        <v>1.3</v>
      </c>
      <c r="S33" s="8">
        <v>0.6</v>
      </c>
      <c r="T33" s="8">
        <v>1.3</v>
      </c>
      <c r="U33" s="8">
        <v>1.1</v>
      </c>
      <c r="V33" s="8">
        <v>0.5</v>
      </c>
      <c r="W33" s="8">
        <v>1.1</v>
      </c>
      <c r="X33" s="8">
        <v>0.7</v>
      </c>
      <c r="Y33" s="8">
        <v>0.2</v>
      </c>
      <c r="Z33" s="35">
        <f t="shared" si="0"/>
        <v>1.3916666666666668</v>
      </c>
      <c r="AA33" s="96" t="s">
        <v>63</v>
      </c>
      <c r="AB33" s="8">
        <v>3.1</v>
      </c>
      <c r="AC33" s="106">
        <v>0.13819444444444443</v>
      </c>
      <c r="AD33" s="96" t="s">
        <v>63</v>
      </c>
      <c r="AE33" s="8">
        <v>6.4</v>
      </c>
      <c r="AF33" s="109">
        <v>0.4597222222222222</v>
      </c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/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>
        <f aca="true" t="shared" si="1" ref="B35:Z35">AVERAGE(B4:B34)</f>
        <v>1.0200000000000002</v>
      </c>
      <c r="C35" s="25">
        <f t="shared" si="1"/>
        <v>1.1366666666666667</v>
      </c>
      <c r="D35" s="25">
        <f t="shared" si="1"/>
        <v>1.166666666666667</v>
      </c>
      <c r="E35" s="25">
        <f t="shared" si="1"/>
        <v>1.16</v>
      </c>
      <c r="F35" s="25">
        <f t="shared" si="1"/>
        <v>1.0633333333333332</v>
      </c>
      <c r="G35" s="25">
        <f t="shared" si="1"/>
        <v>1.0433333333333334</v>
      </c>
      <c r="H35" s="25">
        <f t="shared" si="1"/>
        <v>1.12</v>
      </c>
      <c r="I35" s="25">
        <f t="shared" si="1"/>
        <v>1.4266666666666665</v>
      </c>
      <c r="J35" s="25">
        <f t="shared" si="1"/>
        <v>1.5566666666666664</v>
      </c>
      <c r="K35" s="25">
        <f t="shared" si="1"/>
        <v>1.5833333333333333</v>
      </c>
      <c r="L35" s="25">
        <f t="shared" si="1"/>
        <v>1.5633333333333332</v>
      </c>
      <c r="M35" s="25">
        <f t="shared" si="1"/>
        <v>1.6766666666666667</v>
      </c>
      <c r="N35" s="25">
        <f t="shared" si="1"/>
        <v>1.5966666666666667</v>
      </c>
      <c r="O35" s="25">
        <f t="shared" si="1"/>
        <v>1.5366666666666664</v>
      </c>
      <c r="P35" s="25">
        <f t="shared" si="1"/>
        <v>1.3966666666666663</v>
      </c>
      <c r="Q35" s="25">
        <f t="shared" si="1"/>
        <v>1.3166666666666667</v>
      </c>
      <c r="R35" s="25">
        <f t="shared" si="1"/>
        <v>1.1400000000000001</v>
      </c>
      <c r="S35" s="25">
        <f t="shared" si="1"/>
        <v>1.116666666666667</v>
      </c>
      <c r="T35" s="25">
        <f t="shared" si="1"/>
        <v>1.3166666666666664</v>
      </c>
      <c r="U35" s="25">
        <f t="shared" si="1"/>
        <v>1.1766666666666665</v>
      </c>
      <c r="V35" s="25">
        <f t="shared" si="1"/>
        <v>1.1333333333333333</v>
      </c>
      <c r="W35" s="25">
        <f t="shared" si="1"/>
        <v>1.1933333333333338</v>
      </c>
      <c r="X35" s="25">
        <f t="shared" si="1"/>
        <v>0.9266666666666666</v>
      </c>
      <c r="Y35" s="25">
        <f t="shared" si="1"/>
        <v>0.94</v>
      </c>
      <c r="Z35" s="37">
        <f t="shared" si="1"/>
        <v>1.2627777777777778</v>
      </c>
      <c r="AA35" s="98"/>
      <c r="AB35" s="25">
        <f>AVERAGE(AB4:AB34)</f>
        <v>3.0366666666666666</v>
      </c>
      <c r="AC35" s="32"/>
      <c r="AD35" s="98"/>
      <c r="AE35" s="25">
        <f>AVERAGE(AE4:AE34)</f>
        <v>6.886666666666667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6.1</v>
      </c>
      <c r="O38" s="103" t="str">
        <f>INDEX(AA4:AA34,P38,1)</f>
        <v>北</v>
      </c>
      <c r="P38" s="104">
        <f>MATCH(N38,AB4:AB34,0)</f>
        <v>26</v>
      </c>
      <c r="Q38" s="111">
        <f>INDEX(AC4:AC34,P38,1)</f>
        <v>0.7916666666666666</v>
      </c>
      <c r="T38" s="17">
        <f>MAX(AE4:AE34)</f>
        <v>13.1</v>
      </c>
      <c r="U38" s="103" t="str">
        <f>INDEX(AD4:AD34,V38,1)</f>
        <v>北</v>
      </c>
      <c r="V38" s="104">
        <f>MATCH(T38,AE4:AE34,0)</f>
        <v>26</v>
      </c>
      <c r="W38" s="111">
        <f>INDEX(AF4:AF34,V38,1)</f>
        <v>0.8284722222222222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5"/>
      <c r="P39" s="115"/>
      <c r="Q39" s="116"/>
      <c r="T39" s="30"/>
      <c r="U39" s="103"/>
      <c r="V39" s="104"/>
      <c r="W39" s="112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v>2014</v>
      </c>
      <c r="AA1" s="2" t="s">
        <v>1</v>
      </c>
      <c r="AB1" s="99">
        <v>12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1.1</v>
      </c>
      <c r="C4" s="9">
        <v>0.3</v>
      </c>
      <c r="D4" s="9">
        <v>0.6</v>
      </c>
      <c r="E4" s="9">
        <v>0.6</v>
      </c>
      <c r="F4" s="9">
        <v>0</v>
      </c>
      <c r="G4" s="9">
        <v>3.4</v>
      </c>
      <c r="H4" s="9">
        <v>2.9</v>
      </c>
      <c r="I4" s="9">
        <v>2.7</v>
      </c>
      <c r="J4" s="9">
        <v>1.1</v>
      </c>
      <c r="K4" s="9">
        <v>1.6</v>
      </c>
      <c r="L4" s="9">
        <v>2.7</v>
      </c>
      <c r="M4" s="9">
        <v>1.8</v>
      </c>
      <c r="N4" s="9">
        <v>1.9</v>
      </c>
      <c r="O4" s="9">
        <v>2.5</v>
      </c>
      <c r="P4" s="9">
        <v>1.9</v>
      </c>
      <c r="Q4" s="9">
        <v>0.5</v>
      </c>
      <c r="R4" s="9">
        <v>0.8</v>
      </c>
      <c r="S4" s="9">
        <v>0.8</v>
      </c>
      <c r="T4" s="9">
        <v>0</v>
      </c>
      <c r="U4" s="9">
        <v>0.2</v>
      </c>
      <c r="V4" s="9">
        <v>1.6</v>
      </c>
      <c r="W4" s="9">
        <v>1.3</v>
      </c>
      <c r="X4" s="9">
        <v>0.3</v>
      </c>
      <c r="Y4" s="9">
        <v>0.5</v>
      </c>
      <c r="Z4" s="34">
        <f aca="true" t="shared" si="0" ref="Z4:Z34">AVERAGE(B4:Y4)</f>
        <v>1.2958333333333334</v>
      </c>
      <c r="AA4" s="95" t="s">
        <v>62</v>
      </c>
      <c r="AB4" s="9">
        <v>4.5</v>
      </c>
      <c r="AC4" s="105">
        <v>0.25972222222222224</v>
      </c>
      <c r="AD4" s="95" t="s">
        <v>60</v>
      </c>
      <c r="AE4" s="9">
        <v>10.1</v>
      </c>
      <c r="AF4" s="108">
        <v>0.25416666666666665</v>
      </c>
    </row>
    <row r="5" spans="1:32" ht="14.25" customHeight="1">
      <c r="A5" s="92">
        <v>2</v>
      </c>
      <c r="B5" s="11">
        <v>1.7</v>
      </c>
      <c r="C5" s="8">
        <v>0.2</v>
      </c>
      <c r="D5" s="8">
        <v>0.1</v>
      </c>
      <c r="E5" s="8">
        <v>1.6</v>
      </c>
      <c r="F5" s="8">
        <v>0.2</v>
      </c>
      <c r="G5" s="8">
        <v>0.4</v>
      </c>
      <c r="H5" s="8">
        <v>2.7</v>
      </c>
      <c r="I5" s="8">
        <v>4</v>
      </c>
      <c r="J5" s="8">
        <v>4.2</v>
      </c>
      <c r="K5" s="8">
        <v>4.9</v>
      </c>
      <c r="L5" s="8">
        <v>4.7</v>
      </c>
      <c r="M5" s="8">
        <v>5</v>
      </c>
      <c r="N5" s="8">
        <v>3.8</v>
      </c>
      <c r="O5" s="8">
        <v>4.5</v>
      </c>
      <c r="P5" s="8">
        <v>3.4</v>
      </c>
      <c r="Q5" s="8">
        <v>4.2</v>
      </c>
      <c r="R5" s="8">
        <v>3.5</v>
      </c>
      <c r="S5" s="8">
        <v>3.4</v>
      </c>
      <c r="T5" s="8">
        <v>4.7</v>
      </c>
      <c r="U5" s="8">
        <v>3.2</v>
      </c>
      <c r="V5" s="8">
        <v>3.6</v>
      </c>
      <c r="W5" s="8">
        <v>3.8</v>
      </c>
      <c r="X5" s="8">
        <v>3.8</v>
      </c>
      <c r="Y5" s="8">
        <v>3.8</v>
      </c>
      <c r="Z5" s="35">
        <f t="shared" si="0"/>
        <v>3.141666666666666</v>
      </c>
      <c r="AA5" s="96" t="s">
        <v>65</v>
      </c>
      <c r="AB5" s="8">
        <v>5.8</v>
      </c>
      <c r="AC5" s="106">
        <v>0.5715277777777777</v>
      </c>
      <c r="AD5" s="96" t="s">
        <v>65</v>
      </c>
      <c r="AE5" s="8">
        <v>13.4</v>
      </c>
      <c r="AF5" s="109">
        <v>0.5166666666666667</v>
      </c>
    </row>
    <row r="6" spans="1:32" ht="14.25" customHeight="1">
      <c r="A6" s="92">
        <v>3</v>
      </c>
      <c r="B6" s="11">
        <v>4.2</v>
      </c>
      <c r="C6" s="8">
        <v>4</v>
      </c>
      <c r="D6" s="8">
        <v>4.6</v>
      </c>
      <c r="E6" s="8">
        <v>4.3</v>
      </c>
      <c r="F6" s="8">
        <v>4.4</v>
      </c>
      <c r="G6" s="8">
        <v>3.7</v>
      </c>
      <c r="H6" s="8">
        <v>4.7</v>
      </c>
      <c r="I6" s="8">
        <v>3.6</v>
      </c>
      <c r="J6" s="8">
        <v>4.3</v>
      </c>
      <c r="K6" s="8">
        <v>4.9</v>
      </c>
      <c r="L6" s="8">
        <v>5.7</v>
      </c>
      <c r="M6" s="8">
        <v>4.7</v>
      </c>
      <c r="N6" s="8">
        <v>5.3</v>
      </c>
      <c r="O6" s="8">
        <v>4</v>
      </c>
      <c r="P6" s="8">
        <v>3.8</v>
      </c>
      <c r="Q6" s="8">
        <v>3.1</v>
      </c>
      <c r="R6" s="8">
        <v>2.6</v>
      </c>
      <c r="S6" s="8">
        <v>3</v>
      </c>
      <c r="T6" s="8">
        <v>3.6</v>
      </c>
      <c r="U6" s="8">
        <v>3.7</v>
      </c>
      <c r="V6" s="8">
        <v>2.9</v>
      </c>
      <c r="W6" s="8">
        <v>0.2</v>
      </c>
      <c r="X6" s="8">
        <v>0.9</v>
      </c>
      <c r="Y6" s="8">
        <v>1.1</v>
      </c>
      <c r="Z6" s="35">
        <f t="shared" si="0"/>
        <v>3.6374999999999997</v>
      </c>
      <c r="AA6" s="96" t="s">
        <v>69</v>
      </c>
      <c r="AB6" s="8">
        <v>6.6</v>
      </c>
      <c r="AC6" s="106">
        <v>0.5041666666666667</v>
      </c>
      <c r="AD6" s="96" t="s">
        <v>69</v>
      </c>
      <c r="AE6" s="8">
        <v>13.3</v>
      </c>
      <c r="AF6" s="109">
        <v>0.4986111111111111</v>
      </c>
    </row>
    <row r="7" spans="1:32" ht="14.25" customHeight="1">
      <c r="A7" s="92">
        <v>4</v>
      </c>
      <c r="B7" s="11">
        <v>1.7</v>
      </c>
      <c r="C7" s="8">
        <v>2.5</v>
      </c>
      <c r="D7" s="8">
        <v>3.9</v>
      </c>
      <c r="E7" s="8">
        <v>3.8</v>
      </c>
      <c r="F7" s="8">
        <v>4.1</v>
      </c>
      <c r="G7" s="8">
        <v>1.4</v>
      </c>
      <c r="H7" s="8">
        <v>2.1</v>
      </c>
      <c r="I7" s="8">
        <v>1.3</v>
      </c>
      <c r="J7" s="8">
        <v>0.8</v>
      </c>
      <c r="K7" s="8">
        <v>3</v>
      </c>
      <c r="L7" s="8">
        <v>1.2</v>
      </c>
      <c r="M7" s="8">
        <v>1.6</v>
      </c>
      <c r="N7" s="8">
        <v>0.1</v>
      </c>
      <c r="O7" s="8">
        <v>1.4</v>
      </c>
      <c r="P7" s="8">
        <v>0.9</v>
      </c>
      <c r="Q7" s="8">
        <v>0.2</v>
      </c>
      <c r="R7" s="8">
        <v>0.1</v>
      </c>
      <c r="S7" s="8">
        <v>0.2</v>
      </c>
      <c r="T7" s="8">
        <v>0.1</v>
      </c>
      <c r="U7" s="8">
        <v>0.7</v>
      </c>
      <c r="V7" s="8">
        <v>0.5</v>
      </c>
      <c r="W7" s="8">
        <v>0.3</v>
      </c>
      <c r="X7" s="8">
        <v>1.2</v>
      </c>
      <c r="Y7" s="8">
        <v>0.6</v>
      </c>
      <c r="Z7" s="35">
        <f t="shared" si="0"/>
        <v>1.4041666666666668</v>
      </c>
      <c r="AA7" s="96" t="s">
        <v>69</v>
      </c>
      <c r="AB7" s="8">
        <v>4.6</v>
      </c>
      <c r="AC7" s="106">
        <v>0.15694444444444444</v>
      </c>
      <c r="AD7" s="96" t="s">
        <v>69</v>
      </c>
      <c r="AE7" s="8">
        <v>10.2</v>
      </c>
      <c r="AF7" s="109">
        <v>0.15347222222222223</v>
      </c>
    </row>
    <row r="8" spans="1:32" ht="14.25" customHeight="1">
      <c r="A8" s="92">
        <v>5</v>
      </c>
      <c r="B8" s="11">
        <v>0.8</v>
      </c>
      <c r="C8" s="8">
        <v>1</v>
      </c>
      <c r="D8" s="8">
        <v>0.2</v>
      </c>
      <c r="E8" s="8">
        <v>0.5</v>
      </c>
      <c r="F8" s="8">
        <v>0.4</v>
      </c>
      <c r="G8" s="8">
        <v>0.7</v>
      </c>
      <c r="H8" s="8">
        <v>0.8</v>
      </c>
      <c r="I8" s="8">
        <v>0.7</v>
      </c>
      <c r="J8" s="8">
        <v>0.3</v>
      </c>
      <c r="K8" s="8">
        <v>0.4</v>
      </c>
      <c r="L8" s="8">
        <v>0.7</v>
      </c>
      <c r="M8" s="8">
        <v>2.2</v>
      </c>
      <c r="N8" s="8">
        <v>2.3</v>
      </c>
      <c r="O8" s="8">
        <v>3.8</v>
      </c>
      <c r="P8" s="8">
        <v>0.8</v>
      </c>
      <c r="Q8" s="8">
        <v>0.4</v>
      </c>
      <c r="R8" s="8">
        <v>0.8</v>
      </c>
      <c r="S8" s="8">
        <v>0.1</v>
      </c>
      <c r="T8" s="8">
        <v>1.7</v>
      </c>
      <c r="U8" s="8">
        <v>1.7</v>
      </c>
      <c r="V8" s="8">
        <v>1.7</v>
      </c>
      <c r="W8" s="8">
        <v>1.2</v>
      </c>
      <c r="X8" s="8">
        <v>0.9</v>
      </c>
      <c r="Y8" s="8">
        <v>0.1</v>
      </c>
      <c r="Z8" s="35">
        <f t="shared" si="0"/>
        <v>1.0083333333333333</v>
      </c>
      <c r="AA8" s="96" t="s">
        <v>65</v>
      </c>
      <c r="AB8" s="8">
        <v>3.9</v>
      </c>
      <c r="AC8" s="106">
        <v>0.5826388888888888</v>
      </c>
      <c r="AD8" s="96" t="s">
        <v>65</v>
      </c>
      <c r="AE8" s="8">
        <v>7.6</v>
      </c>
      <c r="AF8" s="109">
        <v>0.5791666666666667</v>
      </c>
    </row>
    <row r="9" spans="1:32" ht="14.25" customHeight="1">
      <c r="A9" s="92">
        <v>6</v>
      </c>
      <c r="B9" s="11">
        <v>0.3</v>
      </c>
      <c r="C9" s="8">
        <v>0.6</v>
      </c>
      <c r="D9" s="8">
        <v>0.1</v>
      </c>
      <c r="E9" s="8">
        <v>0.7</v>
      </c>
      <c r="F9" s="8">
        <v>1.1</v>
      </c>
      <c r="G9" s="8">
        <v>0.8</v>
      </c>
      <c r="H9" s="8">
        <v>1.6</v>
      </c>
      <c r="I9" s="8">
        <v>2.2</v>
      </c>
      <c r="J9" s="8">
        <v>1.1</v>
      </c>
      <c r="K9" s="8">
        <v>2</v>
      </c>
      <c r="L9" s="8">
        <v>0.3</v>
      </c>
      <c r="M9" s="8">
        <v>0.7</v>
      </c>
      <c r="N9" s="8">
        <v>1.3</v>
      </c>
      <c r="O9" s="8">
        <v>0.9</v>
      </c>
      <c r="P9" s="8">
        <v>1.3</v>
      </c>
      <c r="Q9" s="8">
        <v>0.4</v>
      </c>
      <c r="R9" s="8">
        <v>0.6</v>
      </c>
      <c r="S9" s="8">
        <v>0.7</v>
      </c>
      <c r="T9" s="8">
        <v>0.8</v>
      </c>
      <c r="U9" s="8">
        <v>1</v>
      </c>
      <c r="V9" s="8">
        <v>0.9</v>
      </c>
      <c r="W9" s="8">
        <v>0.7</v>
      </c>
      <c r="X9" s="8">
        <v>0.4</v>
      </c>
      <c r="Y9" s="8">
        <v>0.1</v>
      </c>
      <c r="Z9" s="35">
        <f t="shared" si="0"/>
        <v>0.8583333333333334</v>
      </c>
      <c r="AA9" s="96" t="s">
        <v>64</v>
      </c>
      <c r="AB9" s="8">
        <v>2.5</v>
      </c>
      <c r="AC9" s="106">
        <v>0.33055555555555555</v>
      </c>
      <c r="AD9" s="96" t="s">
        <v>68</v>
      </c>
      <c r="AE9" s="8">
        <v>5.3</v>
      </c>
      <c r="AF9" s="109">
        <v>0.5548611111111111</v>
      </c>
    </row>
    <row r="10" spans="1:32" ht="14.25" customHeight="1">
      <c r="A10" s="92">
        <v>7</v>
      </c>
      <c r="B10" s="11">
        <v>0.8</v>
      </c>
      <c r="C10" s="8">
        <v>0.7</v>
      </c>
      <c r="D10" s="8">
        <v>0.5</v>
      </c>
      <c r="E10" s="8">
        <v>1</v>
      </c>
      <c r="F10" s="8">
        <v>1.1</v>
      </c>
      <c r="G10" s="8">
        <v>1.6</v>
      </c>
      <c r="H10" s="8">
        <v>0.6</v>
      </c>
      <c r="I10" s="8">
        <v>0.3</v>
      </c>
      <c r="J10" s="8">
        <v>0.6</v>
      </c>
      <c r="K10" s="8">
        <v>0.4</v>
      </c>
      <c r="L10" s="8">
        <v>1.3</v>
      </c>
      <c r="M10" s="8">
        <v>1.1</v>
      </c>
      <c r="N10" s="8">
        <v>2.7</v>
      </c>
      <c r="O10" s="8">
        <v>0.9</v>
      </c>
      <c r="P10" s="8">
        <v>1.5</v>
      </c>
      <c r="Q10" s="8">
        <v>0.5</v>
      </c>
      <c r="R10" s="8">
        <v>0.2</v>
      </c>
      <c r="S10" s="8">
        <v>0.9</v>
      </c>
      <c r="T10" s="8">
        <v>0.9</v>
      </c>
      <c r="U10" s="8">
        <v>0.1</v>
      </c>
      <c r="V10" s="8">
        <v>0.1</v>
      </c>
      <c r="W10" s="8">
        <v>0.1</v>
      </c>
      <c r="X10" s="8">
        <v>0.4</v>
      </c>
      <c r="Y10" s="8">
        <v>1</v>
      </c>
      <c r="Z10" s="35">
        <f t="shared" si="0"/>
        <v>0.8041666666666667</v>
      </c>
      <c r="AA10" s="96" t="s">
        <v>64</v>
      </c>
      <c r="AB10" s="8">
        <v>3</v>
      </c>
      <c r="AC10" s="106">
        <v>0.5409722222222222</v>
      </c>
      <c r="AD10" s="96" t="s">
        <v>64</v>
      </c>
      <c r="AE10" s="8">
        <v>7.4</v>
      </c>
      <c r="AF10" s="109">
        <v>0.5381944444444444</v>
      </c>
    </row>
    <row r="11" spans="1:32" ht="14.25" customHeight="1">
      <c r="A11" s="92">
        <v>8</v>
      </c>
      <c r="B11" s="11">
        <v>0.7</v>
      </c>
      <c r="C11" s="8">
        <v>0</v>
      </c>
      <c r="D11" s="8">
        <v>0</v>
      </c>
      <c r="E11" s="8">
        <v>0.4</v>
      </c>
      <c r="F11" s="8">
        <v>0.1</v>
      </c>
      <c r="G11" s="8">
        <v>0.2</v>
      </c>
      <c r="H11" s="8">
        <v>0</v>
      </c>
      <c r="I11" s="8">
        <v>0</v>
      </c>
      <c r="J11" s="8">
        <v>0.3</v>
      </c>
      <c r="K11" s="8">
        <v>0.9</v>
      </c>
      <c r="L11" s="8">
        <v>1.6</v>
      </c>
      <c r="M11" s="8">
        <v>1.9</v>
      </c>
      <c r="N11" s="8">
        <v>2.1</v>
      </c>
      <c r="O11" s="8">
        <v>2.2</v>
      </c>
      <c r="P11" s="8">
        <v>1.5</v>
      </c>
      <c r="Q11" s="8">
        <v>1.9</v>
      </c>
      <c r="R11" s="8">
        <v>0.3</v>
      </c>
      <c r="S11" s="8">
        <v>0.3</v>
      </c>
      <c r="T11" s="8">
        <v>0.3</v>
      </c>
      <c r="U11" s="8">
        <v>0.4</v>
      </c>
      <c r="V11" s="8">
        <v>0.2</v>
      </c>
      <c r="W11" s="8">
        <v>0.1</v>
      </c>
      <c r="X11" s="8">
        <v>1.2</v>
      </c>
      <c r="Y11" s="8">
        <v>0.1</v>
      </c>
      <c r="Z11" s="35">
        <f t="shared" si="0"/>
        <v>0.6958333333333334</v>
      </c>
      <c r="AA11" s="96" t="s">
        <v>62</v>
      </c>
      <c r="AB11" s="8">
        <v>2.6</v>
      </c>
      <c r="AC11" s="106">
        <v>0.5805555555555556</v>
      </c>
      <c r="AD11" s="96" t="s">
        <v>60</v>
      </c>
      <c r="AE11" s="8">
        <v>6.1</v>
      </c>
      <c r="AF11" s="109">
        <v>0.5750000000000001</v>
      </c>
    </row>
    <row r="12" spans="1:32" ht="14.25" customHeight="1">
      <c r="A12" s="92">
        <v>9</v>
      </c>
      <c r="B12" s="11">
        <v>1.1</v>
      </c>
      <c r="C12" s="8">
        <v>1.2</v>
      </c>
      <c r="D12" s="8">
        <v>0.3</v>
      </c>
      <c r="E12" s="8">
        <v>0.7</v>
      </c>
      <c r="F12" s="8">
        <v>0.5</v>
      </c>
      <c r="G12" s="8">
        <v>0.2</v>
      </c>
      <c r="H12" s="8">
        <v>0.8</v>
      </c>
      <c r="I12" s="8">
        <v>1.5</v>
      </c>
      <c r="J12" s="8">
        <v>1.8</v>
      </c>
      <c r="K12" s="8">
        <v>1.5</v>
      </c>
      <c r="L12" s="8">
        <v>1.4</v>
      </c>
      <c r="M12" s="8">
        <v>1.9</v>
      </c>
      <c r="N12" s="8">
        <v>1.3</v>
      </c>
      <c r="O12" s="8">
        <v>1.3</v>
      </c>
      <c r="P12" s="8">
        <v>1.7</v>
      </c>
      <c r="Q12" s="8">
        <v>1.7</v>
      </c>
      <c r="R12" s="8">
        <v>2.4</v>
      </c>
      <c r="S12" s="8">
        <v>2.9</v>
      </c>
      <c r="T12" s="8">
        <v>2</v>
      </c>
      <c r="U12" s="8">
        <v>0.4</v>
      </c>
      <c r="V12" s="8">
        <v>0.4</v>
      </c>
      <c r="W12" s="8">
        <v>0.8</v>
      </c>
      <c r="X12" s="8">
        <v>0.4</v>
      </c>
      <c r="Y12" s="8">
        <v>1.2</v>
      </c>
      <c r="Z12" s="35">
        <f t="shared" si="0"/>
        <v>1.2249999999999999</v>
      </c>
      <c r="AA12" s="96" t="s">
        <v>64</v>
      </c>
      <c r="AB12" s="8">
        <v>4.2</v>
      </c>
      <c r="AC12" s="106">
        <v>0.7152777777777778</v>
      </c>
      <c r="AD12" s="96" t="s">
        <v>64</v>
      </c>
      <c r="AE12" s="8">
        <v>11.2</v>
      </c>
      <c r="AF12" s="109">
        <v>0.7145833333333332</v>
      </c>
    </row>
    <row r="13" spans="1:32" ht="14.25" customHeight="1">
      <c r="A13" s="92">
        <v>10</v>
      </c>
      <c r="B13" s="11">
        <v>0.1</v>
      </c>
      <c r="C13" s="8">
        <v>0.5</v>
      </c>
      <c r="D13" s="8">
        <v>0.5</v>
      </c>
      <c r="E13" s="8">
        <v>0.5</v>
      </c>
      <c r="F13" s="8">
        <v>0.3</v>
      </c>
      <c r="G13" s="8">
        <v>0.1</v>
      </c>
      <c r="H13" s="8">
        <v>0</v>
      </c>
      <c r="I13" s="8">
        <v>0.6</v>
      </c>
      <c r="J13" s="8">
        <v>0.5</v>
      </c>
      <c r="K13" s="8">
        <v>1.9</v>
      </c>
      <c r="L13" s="8">
        <v>1.3</v>
      </c>
      <c r="M13" s="8">
        <v>0.4</v>
      </c>
      <c r="N13" s="8">
        <v>2.5</v>
      </c>
      <c r="O13" s="8">
        <v>0.6</v>
      </c>
      <c r="P13" s="8">
        <v>0.2</v>
      </c>
      <c r="Q13" s="8">
        <v>0.6</v>
      </c>
      <c r="R13" s="8">
        <v>0.8</v>
      </c>
      <c r="S13" s="8">
        <v>1.6</v>
      </c>
      <c r="T13" s="8">
        <v>1.4</v>
      </c>
      <c r="U13" s="8">
        <v>0.9</v>
      </c>
      <c r="V13" s="8">
        <v>1</v>
      </c>
      <c r="W13" s="8">
        <v>0.5</v>
      </c>
      <c r="X13" s="8">
        <v>1</v>
      </c>
      <c r="Y13" s="8">
        <v>0.9</v>
      </c>
      <c r="Z13" s="35">
        <f t="shared" si="0"/>
        <v>0.7791666666666665</v>
      </c>
      <c r="AA13" s="96" t="s">
        <v>69</v>
      </c>
      <c r="AB13" s="8">
        <v>2.9</v>
      </c>
      <c r="AC13" s="106">
        <v>0.5340277777777778</v>
      </c>
      <c r="AD13" s="96" t="s">
        <v>68</v>
      </c>
      <c r="AE13" s="8">
        <v>6.6</v>
      </c>
      <c r="AF13" s="109">
        <v>0.5361111111111111</v>
      </c>
    </row>
    <row r="14" spans="1:32" ht="14.25" customHeight="1">
      <c r="A14" s="93">
        <v>11</v>
      </c>
      <c r="B14" s="17">
        <v>2</v>
      </c>
      <c r="C14" s="18">
        <v>2.7</v>
      </c>
      <c r="D14" s="18">
        <v>1.8</v>
      </c>
      <c r="E14" s="18">
        <v>3.5</v>
      </c>
      <c r="F14" s="18">
        <v>2.1</v>
      </c>
      <c r="G14" s="18">
        <v>2.7</v>
      </c>
      <c r="H14" s="18">
        <v>2.8</v>
      </c>
      <c r="I14" s="18">
        <v>4.1</v>
      </c>
      <c r="J14" s="18">
        <v>5.5</v>
      </c>
      <c r="K14" s="18">
        <v>4.6</v>
      </c>
      <c r="L14" s="18">
        <v>4.2</v>
      </c>
      <c r="M14" s="18">
        <v>4.6</v>
      </c>
      <c r="N14" s="18">
        <v>4.9</v>
      </c>
      <c r="O14" s="18">
        <v>3.6</v>
      </c>
      <c r="P14" s="18">
        <v>1.9</v>
      </c>
      <c r="Q14" s="18">
        <v>0.7</v>
      </c>
      <c r="R14" s="18">
        <v>0.2</v>
      </c>
      <c r="S14" s="18">
        <v>0.1</v>
      </c>
      <c r="T14" s="18">
        <v>0.2</v>
      </c>
      <c r="U14" s="18">
        <v>0.6</v>
      </c>
      <c r="V14" s="18">
        <v>0.3</v>
      </c>
      <c r="W14" s="18">
        <v>0.7</v>
      </c>
      <c r="X14" s="18">
        <v>0.1</v>
      </c>
      <c r="Y14" s="18">
        <v>0.4</v>
      </c>
      <c r="Z14" s="36">
        <f t="shared" si="0"/>
        <v>2.2625000000000006</v>
      </c>
      <c r="AA14" s="97" t="s">
        <v>60</v>
      </c>
      <c r="AB14" s="18">
        <v>6.1</v>
      </c>
      <c r="AC14" s="107">
        <v>0.3576388888888889</v>
      </c>
      <c r="AD14" s="97" t="s">
        <v>60</v>
      </c>
      <c r="AE14" s="18">
        <v>13.4</v>
      </c>
      <c r="AF14" s="110">
        <v>0.3513888888888889</v>
      </c>
    </row>
    <row r="15" spans="1:32" ht="14.25" customHeight="1">
      <c r="A15" s="92">
        <v>12</v>
      </c>
      <c r="B15" s="11">
        <v>1.5</v>
      </c>
      <c r="C15" s="8">
        <v>1.6</v>
      </c>
      <c r="D15" s="8">
        <v>1</v>
      </c>
      <c r="E15" s="8">
        <v>1</v>
      </c>
      <c r="F15" s="8">
        <v>0.6</v>
      </c>
      <c r="G15" s="8">
        <v>1</v>
      </c>
      <c r="H15" s="8">
        <v>0.7</v>
      </c>
      <c r="I15" s="8">
        <v>0.7</v>
      </c>
      <c r="J15" s="8">
        <v>0.9</v>
      </c>
      <c r="K15" s="8">
        <v>0.8</v>
      </c>
      <c r="L15" s="8">
        <v>1.1</v>
      </c>
      <c r="M15" s="8">
        <v>1</v>
      </c>
      <c r="N15" s="8">
        <v>1.8</v>
      </c>
      <c r="O15" s="8">
        <v>1.5</v>
      </c>
      <c r="P15" s="8">
        <v>0.9</v>
      </c>
      <c r="Q15" s="8">
        <v>0.2</v>
      </c>
      <c r="R15" s="8">
        <v>1.8</v>
      </c>
      <c r="S15" s="8">
        <v>1.6</v>
      </c>
      <c r="T15" s="8">
        <v>0.7</v>
      </c>
      <c r="U15" s="8">
        <v>1.2</v>
      </c>
      <c r="V15" s="8">
        <v>1.8</v>
      </c>
      <c r="W15" s="8">
        <v>0.3</v>
      </c>
      <c r="X15" s="8">
        <v>0.8</v>
      </c>
      <c r="Y15" s="8">
        <v>1.1</v>
      </c>
      <c r="Z15" s="35">
        <f t="shared" si="0"/>
        <v>1.0666666666666669</v>
      </c>
      <c r="AA15" s="96" t="s">
        <v>63</v>
      </c>
      <c r="AB15" s="8">
        <v>2.1</v>
      </c>
      <c r="AC15" s="106">
        <v>0.9840277777777778</v>
      </c>
      <c r="AD15" s="96" t="s">
        <v>56</v>
      </c>
      <c r="AE15" s="8">
        <v>4.6</v>
      </c>
      <c r="AF15" s="109">
        <v>0.6958333333333333</v>
      </c>
    </row>
    <row r="16" spans="1:32" ht="14.25" customHeight="1">
      <c r="A16" s="92">
        <v>13</v>
      </c>
      <c r="B16" s="11">
        <v>0.4</v>
      </c>
      <c r="C16" s="8">
        <v>0.3</v>
      </c>
      <c r="D16" s="8">
        <v>1.3</v>
      </c>
      <c r="E16" s="8">
        <v>0.9</v>
      </c>
      <c r="F16" s="8">
        <v>1</v>
      </c>
      <c r="G16" s="8">
        <v>0.5</v>
      </c>
      <c r="H16" s="8">
        <v>0.2</v>
      </c>
      <c r="I16" s="8">
        <v>1</v>
      </c>
      <c r="J16" s="8">
        <v>0.6</v>
      </c>
      <c r="K16" s="8">
        <v>1.3</v>
      </c>
      <c r="L16" s="8">
        <v>1.8</v>
      </c>
      <c r="M16" s="8">
        <v>4.3</v>
      </c>
      <c r="N16" s="8">
        <v>4.1</v>
      </c>
      <c r="O16" s="8">
        <v>4.1</v>
      </c>
      <c r="P16" s="8">
        <v>2.9</v>
      </c>
      <c r="Q16" s="8">
        <v>2.4</v>
      </c>
      <c r="R16" s="8">
        <v>1.3</v>
      </c>
      <c r="S16" s="8">
        <v>1.5</v>
      </c>
      <c r="T16" s="8">
        <v>1.6</v>
      </c>
      <c r="U16" s="8">
        <v>1.7</v>
      </c>
      <c r="V16" s="8">
        <v>1.7</v>
      </c>
      <c r="W16" s="8">
        <v>1.1</v>
      </c>
      <c r="X16" s="8">
        <v>1</v>
      </c>
      <c r="Y16" s="8">
        <v>1</v>
      </c>
      <c r="Z16" s="35">
        <f t="shared" si="0"/>
        <v>1.5833333333333337</v>
      </c>
      <c r="AA16" s="96" t="s">
        <v>60</v>
      </c>
      <c r="AB16" s="8">
        <v>5.6</v>
      </c>
      <c r="AC16" s="106">
        <v>0.5625</v>
      </c>
      <c r="AD16" s="96" t="s">
        <v>69</v>
      </c>
      <c r="AE16" s="8">
        <v>11.5</v>
      </c>
      <c r="AF16" s="109">
        <v>0.46527777777777773</v>
      </c>
    </row>
    <row r="17" spans="1:32" ht="14.25" customHeight="1">
      <c r="A17" s="92">
        <v>14</v>
      </c>
      <c r="B17" s="11">
        <v>1.1</v>
      </c>
      <c r="C17" s="8">
        <v>0.9</v>
      </c>
      <c r="D17" s="8">
        <v>0.9</v>
      </c>
      <c r="E17" s="8">
        <v>0.2</v>
      </c>
      <c r="F17" s="8">
        <v>0.4</v>
      </c>
      <c r="G17" s="8">
        <v>0.4</v>
      </c>
      <c r="H17" s="8">
        <v>0.6</v>
      </c>
      <c r="I17" s="8">
        <v>0.6</v>
      </c>
      <c r="J17" s="8">
        <v>1.5</v>
      </c>
      <c r="K17" s="8">
        <v>1.6</v>
      </c>
      <c r="L17" s="8">
        <v>2.1</v>
      </c>
      <c r="M17" s="8">
        <v>1</v>
      </c>
      <c r="N17" s="8">
        <v>1.5</v>
      </c>
      <c r="O17" s="8">
        <v>1</v>
      </c>
      <c r="P17" s="8">
        <v>2.1</v>
      </c>
      <c r="Q17" s="8">
        <v>0.9</v>
      </c>
      <c r="R17" s="8">
        <v>0.6</v>
      </c>
      <c r="S17" s="8">
        <v>1.2</v>
      </c>
      <c r="T17" s="8">
        <v>0.7</v>
      </c>
      <c r="U17" s="8">
        <v>0.3</v>
      </c>
      <c r="V17" s="8">
        <v>0.7</v>
      </c>
      <c r="W17" s="8">
        <v>0.5</v>
      </c>
      <c r="X17" s="8">
        <v>0.6</v>
      </c>
      <c r="Y17" s="8">
        <v>0.3</v>
      </c>
      <c r="Z17" s="35">
        <f t="shared" si="0"/>
        <v>0.9041666666666667</v>
      </c>
      <c r="AA17" s="96" t="s">
        <v>64</v>
      </c>
      <c r="AB17" s="8">
        <v>2.6</v>
      </c>
      <c r="AC17" s="106">
        <v>0.6236111111111111</v>
      </c>
      <c r="AD17" s="96" t="s">
        <v>68</v>
      </c>
      <c r="AE17" s="8">
        <v>6.9</v>
      </c>
      <c r="AF17" s="109">
        <v>0.4840277777777778</v>
      </c>
    </row>
    <row r="18" spans="1:32" ht="14.25" customHeight="1">
      <c r="A18" s="92">
        <v>15</v>
      </c>
      <c r="B18" s="11">
        <v>0.3</v>
      </c>
      <c r="C18" s="8">
        <v>0.5</v>
      </c>
      <c r="D18" s="8">
        <v>0.4</v>
      </c>
      <c r="E18" s="8">
        <v>1.3</v>
      </c>
      <c r="F18" s="8">
        <v>0.3</v>
      </c>
      <c r="G18" s="8">
        <v>0.4</v>
      </c>
      <c r="H18" s="8">
        <v>0.8</v>
      </c>
      <c r="I18" s="8">
        <v>0.5</v>
      </c>
      <c r="J18" s="8">
        <v>0.5</v>
      </c>
      <c r="K18" s="8">
        <v>2.1</v>
      </c>
      <c r="L18" s="8">
        <v>1</v>
      </c>
      <c r="M18" s="8">
        <v>2</v>
      </c>
      <c r="N18" s="8">
        <v>2.2</v>
      </c>
      <c r="O18" s="8">
        <v>0.7</v>
      </c>
      <c r="P18" s="8">
        <v>1.2</v>
      </c>
      <c r="Q18" s="8">
        <v>1.7</v>
      </c>
      <c r="R18" s="8">
        <v>2.9</v>
      </c>
      <c r="S18" s="8">
        <v>1.7</v>
      </c>
      <c r="T18" s="8">
        <v>2.5</v>
      </c>
      <c r="U18" s="8">
        <v>0.9</v>
      </c>
      <c r="V18" s="8">
        <v>0.2</v>
      </c>
      <c r="W18" s="8">
        <v>0.8</v>
      </c>
      <c r="X18" s="8">
        <v>1.2</v>
      </c>
      <c r="Y18" s="8">
        <v>1</v>
      </c>
      <c r="Z18" s="35">
        <f t="shared" si="0"/>
        <v>1.1291666666666664</v>
      </c>
      <c r="AA18" s="96" t="s">
        <v>63</v>
      </c>
      <c r="AB18" s="8">
        <v>3.2</v>
      </c>
      <c r="AC18" s="106">
        <v>0.7208333333333333</v>
      </c>
      <c r="AD18" s="96" t="s">
        <v>64</v>
      </c>
      <c r="AE18" s="8">
        <v>8.7</v>
      </c>
      <c r="AF18" s="109">
        <v>0.5083333333333333</v>
      </c>
    </row>
    <row r="19" spans="1:32" ht="14.25" customHeight="1">
      <c r="A19" s="92">
        <v>16</v>
      </c>
      <c r="B19" s="11">
        <v>2</v>
      </c>
      <c r="C19" s="8">
        <v>0.5</v>
      </c>
      <c r="D19" s="8">
        <v>0.5</v>
      </c>
      <c r="E19" s="8">
        <v>1.7</v>
      </c>
      <c r="F19" s="8">
        <v>1.2</v>
      </c>
      <c r="G19" s="8">
        <v>0.6</v>
      </c>
      <c r="H19" s="8">
        <v>1.1</v>
      </c>
      <c r="I19" s="8">
        <v>1.6</v>
      </c>
      <c r="J19" s="8">
        <v>2</v>
      </c>
      <c r="K19" s="8">
        <v>1.7</v>
      </c>
      <c r="L19" s="8">
        <v>1.7</v>
      </c>
      <c r="M19" s="8">
        <v>0.1</v>
      </c>
      <c r="N19" s="8">
        <v>0.5</v>
      </c>
      <c r="O19" s="8">
        <v>0.7</v>
      </c>
      <c r="P19" s="8">
        <v>0.9</v>
      </c>
      <c r="Q19" s="8">
        <v>1</v>
      </c>
      <c r="R19" s="8">
        <v>1</v>
      </c>
      <c r="S19" s="8">
        <v>1.8</v>
      </c>
      <c r="T19" s="8">
        <v>0.9</v>
      </c>
      <c r="U19" s="8">
        <v>1.5</v>
      </c>
      <c r="V19" s="8">
        <v>0.9</v>
      </c>
      <c r="W19" s="8">
        <v>0.4</v>
      </c>
      <c r="X19" s="8">
        <v>2.5</v>
      </c>
      <c r="Y19" s="8">
        <v>2.7</v>
      </c>
      <c r="Z19" s="35">
        <f t="shared" si="0"/>
        <v>1.2291666666666663</v>
      </c>
      <c r="AA19" s="96" t="s">
        <v>68</v>
      </c>
      <c r="AB19" s="8">
        <v>3.2</v>
      </c>
      <c r="AC19" s="106">
        <v>0.9826388888888888</v>
      </c>
      <c r="AD19" s="96" t="s">
        <v>68</v>
      </c>
      <c r="AE19" s="8">
        <v>7.2</v>
      </c>
      <c r="AF19" s="109">
        <v>0.94375</v>
      </c>
    </row>
    <row r="20" spans="1:32" ht="14.25" customHeight="1">
      <c r="A20" s="92">
        <v>17</v>
      </c>
      <c r="B20" s="11">
        <v>1</v>
      </c>
      <c r="C20" s="8">
        <v>1.9</v>
      </c>
      <c r="D20" s="8">
        <v>1.3</v>
      </c>
      <c r="E20" s="8">
        <v>3</v>
      </c>
      <c r="F20" s="8">
        <v>1.2</v>
      </c>
      <c r="G20" s="8">
        <v>1</v>
      </c>
      <c r="H20" s="8">
        <v>0.7</v>
      </c>
      <c r="I20" s="8">
        <v>0.9</v>
      </c>
      <c r="J20" s="8">
        <v>3.9</v>
      </c>
      <c r="K20" s="8">
        <v>3.9</v>
      </c>
      <c r="L20" s="8">
        <v>2.7</v>
      </c>
      <c r="M20" s="8">
        <v>1.6</v>
      </c>
      <c r="N20" s="8">
        <v>0.9</v>
      </c>
      <c r="O20" s="8">
        <v>1.2</v>
      </c>
      <c r="P20" s="8">
        <v>1.4</v>
      </c>
      <c r="Q20" s="8">
        <v>1.7</v>
      </c>
      <c r="R20" s="8">
        <v>1.1</v>
      </c>
      <c r="S20" s="8">
        <v>2.9</v>
      </c>
      <c r="T20" s="8">
        <v>3.5</v>
      </c>
      <c r="U20" s="8">
        <v>1.4</v>
      </c>
      <c r="V20" s="8">
        <v>1.4</v>
      </c>
      <c r="W20" s="8">
        <v>0.2</v>
      </c>
      <c r="X20" s="8">
        <v>2.7</v>
      </c>
      <c r="Y20" s="8">
        <v>1.7</v>
      </c>
      <c r="Z20" s="35">
        <f t="shared" si="0"/>
        <v>1.8</v>
      </c>
      <c r="AA20" s="96" t="s">
        <v>69</v>
      </c>
      <c r="AB20" s="8">
        <v>4.8</v>
      </c>
      <c r="AC20" s="106">
        <v>0.41041666666666665</v>
      </c>
      <c r="AD20" s="96" t="s">
        <v>68</v>
      </c>
      <c r="AE20" s="8">
        <v>10</v>
      </c>
      <c r="AF20" s="109">
        <v>0.3826388888888889</v>
      </c>
    </row>
    <row r="21" spans="1:32" ht="14.25" customHeight="1">
      <c r="A21" s="92">
        <v>18</v>
      </c>
      <c r="B21" s="11">
        <v>1.9</v>
      </c>
      <c r="C21" s="8">
        <v>2.1</v>
      </c>
      <c r="D21" s="8">
        <v>2</v>
      </c>
      <c r="E21" s="8">
        <v>2.9</v>
      </c>
      <c r="F21" s="8">
        <v>2.6</v>
      </c>
      <c r="G21" s="8">
        <v>2.3</v>
      </c>
      <c r="H21" s="8">
        <v>3.7</v>
      </c>
      <c r="I21" s="8">
        <v>3.8</v>
      </c>
      <c r="J21" s="8">
        <v>3</v>
      </c>
      <c r="K21" s="8">
        <v>3.5</v>
      </c>
      <c r="L21" s="8">
        <v>3.3</v>
      </c>
      <c r="M21" s="8">
        <v>3</v>
      </c>
      <c r="N21" s="8">
        <v>1.6</v>
      </c>
      <c r="O21" s="8">
        <v>2.5</v>
      </c>
      <c r="P21" s="8">
        <v>1.9</v>
      </c>
      <c r="Q21" s="8">
        <v>1.7</v>
      </c>
      <c r="R21" s="8">
        <v>0.3</v>
      </c>
      <c r="S21" s="8">
        <v>0.6</v>
      </c>
      <c r="T21" s="8">
        <v>1.2</v>
      </c>
      <c r="U21" s="8">
        <v>0.8</v>
      </c>
      <c r="V21" s="8">
        <v>1.5</v>
      </c>
      <c r="W21" s="8">
        <v>1.2</v>
      </c>
      <c r="X21" s="8">
        <v>1.6</v>
      </c>
      <c r="Y21" s="8">
        <v>1.2</v>
      </c>
      <c r="Z21" s="35">
        <f t="shared" si="0"/>
        <v>2.0916666666666672</v>
      </c>
      <c r="AA21" s="96" t="s">
        <v>69</v>
      </c>
      <c r="AB21" s="8">
        <v>7.4</v>
      </c>
      <c r="AC21" s="106">
        <v>0.34722222222222227</v>
      </c>
      <c r="AD21" s="96" t="s">
        <v>69</v>
      </c>
      <c r="AE21" s="8">
        <v>16.5</v>
      </c>
      <c r="AF21" s="109">
        <v>0.44305555555555554</v>
      </c>
    </row>
    <row r="22" spans="1:32" ht="14.25" customHeight="1">
      <c r="A22" s="92">
        <v>19</v>
      </c>
      <c r="B22" s="11">
        <v>2.1</v>
      </c>
      <c r="C22" s="8">
        <v>1.5</v>
      </c>
      <c r="D22" s="8">
        <v>0.9</v>
      </c>
      <c r="E22" s="8">
        <v>1.8</v>
      </c>
      <c r="F22" s="8">
        <v>0.3</v>
      </c>
      <c r="G22" s="8">
        <v>0.4</v>
      </c>
      <c r="H22" s="8">
        <v>0.2</v>
      </c>
      <c r="I22" s="8">
        <v>0.5</v>
      </c>
      <c r="J22" s="8">
        <v>0.8</v>
      </c>
      <c r="K22" s="8">
        <v>0.7</v>
      </c>
      <c r="L22" s="8">
        <v>1.4</v>
      </c>
      <c r="M22" s="8">
        <v>2.2</v>
      </c>
      <c r="N22" s="8">
        <v>2.2</v>
      </c>
      <c r="O22" s="8">
        <v>2.4</v>
      </c>
      <c r="P22" s="8">
        <v>2.4</v>
      </c>
      <c r="Q22" s="8">
        <v>2.8</v>
      </c>
      <c r="R22" s="8">
        <v>1.7</v>
      </c>
      <c r="S22" s="8">
        <v>0.3</v>
      </c>
      <c r="T22" s="8">
        <v>1.5</v>
      </c>
      <c r="U22" s="8">
        <v>1.6</v>
      </c>
      <c r="V22" s="8">
        <v>2</v>
      </c>
      <c r="W22" s="8">
        <v>1.2</v>
      </c>
      <c r="X22" s="8">
        <v>1.5</v>
      </c>
      <c r="Y22" s="8">
        <v>1.5</v>
      </c>
      <c r="Z22" s="35">
        <f t="shared" si="0"/>
        <v>1.4124999999999999</v>
      </c>
      <c r="AA22" s="96" t="s">
        <v>60</v>
      </c>
      <c r="AB22" s="8">
        <v>3</v>
      </c>
      <c r="AC22" s="106">
        <v>0.6645833333333333</v>
      </c>
      <c r="AD22" s="96" t="s">
        <v>63</v>
      </c>
      <c r="AE22" s="8">
        <v>7.3</v>
      </c>
      <c r="AF22" s="109">
        <v>0.17222222222222225</v>
      </c>
    </row>
    <row r="23" spans="1:32" ht="14.25" customHeight="1">
      <c r="A23" s="92">
        <v>20</v>
      </c>
      <c r="B23" s="11">
        <v>1.5</v>
      </c>
      <c r="C23" s="8">
        <v>0.4</v>
      </c>
      <c r="D23" s="8">
        <v>0.7</v>
      </c>
      <c r="E23" s="8">
        <v>0.6</v>
      </c>
      <c r="F23" s="8">
        <v>0.5</v>
      </c>
      <c r="G23" s="8">
        <v>0.4</v>
      </c>
      <c r="H23" s="8">
        <v>1.2</v>
      </c>
      <c r="I23" s="8">
        <v>1.3</v>
      </c>
      <c r="J23" s="8">
        <v>3.1</v>
      </c>
      <c r="K23" s="8">
        <v>3.9</v>
      </c>
      <c r="L23" s="8">
        <v>4.1</v>
      </c>
      <c r="M23" s="8">
        <v>4.5</v>
      </c>
      <c r="N23" s="8">
        <v>3.1</v>
      </c>
      <c r="O23" s="8">
        <v>2.9</v>
      </c>
      <c r="P23" s="8">
        <v>1.9</v>
      </c>
      <c r="Q23" s="8">
        <v>2.2</v>
      </c>
      <c r="R23" s="8">
        <v>2.3</v>
      </c>
      <c r="S23" s="8">
        <v>1.4</v>
      </c>
      <c r="T23" s="8">
        <v>3</v>
      </c>
      <c r="U23" s="8">
        <v>2.6</v>
      </c>
      <c r="V23" s="8">
        <v>3.2</v>
      </c>
      <c r="W23" s="8">
        <v>2.3</v>
      </c>
      <c r="X23" s="8">
        <v>1.7</v>
      </c>
      <c r="Y23" s="8">
        <v>0.7</v>
      </c>
      <c r="Z23" s="35">
        <f t="shared" si="0"/>
        <v>2.0625</v>
      </c>
      <c r="AA23" s="96" t="s">
        <v>65</v>
      </c>
      <c r="AB23" s="8">
        <v>4.9</v>
      </c>
      <c r="AC23" s="106">
        <v>0.4756944444444444</v>
      </c>
      <c r="AD23" s="96" t="s">
        <v>60</v>
      </c>
      <c r="AE23" s="8">
        <v>10.4</v>
      </c>
      <c r="AF23" s="109">
        <v>0.4583333333333333</v>
      </c>
    </row>
    <row r="24" spans="1:32" ht="14.25" customHeight="1">
      <c r="A24" s="93">
        <v>21</v>
      </c>
      <c r="B24" s="17">
        <v>1.2</v>
      </c>
      <c r="C24" s="18">
        <v>0.1</v>
      </c>
      <c r="D24" s="18">
        <v>0.8</v>
      </c>
      <c r="E24" s="18">
        <v>0.4</v>
      </c>
      <c r="F24" s="18">
        <v>0.3</v>
      </c>
      <c r="G24" s="18">
        <v>0.1</v>
      </c>
      <c r="H24" s="18">
        <v>0.7</v>
      </c>
      <c r="I24" s="18">
        <v>0.4</v>
      </c>
      <c r="J24" s="18">
        <v>0.3</v>
      </c>
      <c r="K24" s="18">
        <v>0.8</v>
      </c>
      <c r="L24" s="18">
        <v>1.3</v>
      </c>
      <c r="M24" s="18">
        <v>1.9</v>
      </c>
      <c r="N24" s="18">
        <v>2.1</v>
      </c>
      <c r="O24" s="18">
        <v>1.4</v>
      </c>
      <c r="P24" s="18">
        <v>0.3</v>
      </c>
      <c r="Q24" s="18">
        <v>0.9</v>
      </c>
      <c r="R24" s="18">
        <v>0.4</v>
      </c>
      <c r="S24" s="18">
        <v>1.3</v>
      </c>
      <c r="T24" s="18">
        <v>1.1</v>
      </c>
      <c r="U24" s="18">
        <v>1.1</v>
      </c>
      <c r="V24" s="18">
        <v>1.4</v>
      </c>
      <c r="W24" s="18">
        <v>0.2</v>
      </c>
      <c r="X24" s="18">
        <v>0.4</v>
      </c>
      <c r="Y24" s="18">
        <v>1.4</v>
      </c>
      <c r="Z24" s="36">
        <f t="shared" si="0"/>
        <v>0.8458333333333332</v>
      </c>
      <c r="AA24" s="97" t="s">
        <v>66</v>
      </c>
      <c r="AB24" s="18">
        <v>2.3</v>
      </c>
      <c r="AC24" s="107">
        <v>0.5388888888888889</v>
      </c>
      <c r="AD24" s="97" t="s">
        <v>61</v>
      </c>
      <c r="AE24" s="18">
        <v>5.1</v>
      </c>
      <c r="AF24" s="110">
        <v>0.7402777777777777</v>
      </c>
    </row>
    <row r="25" spans="1:32" ht="14.25" customHeight="1">
      <c r="A25" s="92">
        <v>22</v>
      </c>
      <c r="B25" s="11">
        <v>1.1</v>
      </c>
      <c r="C25" s="8">
        <v>0.4</v>
      </c>
      <c r="D25" s="8">
        <v>1.1</v>
      </c>
      <c r="E25" s="8">
        <v>0.6</v>
      </c>
      <c r="F25" s="8">
        <v>0.7</v>
      </c>
      <c r="G25" s="8">
        <v>0.7</v>
      </c>
      <c r="H25" s="8">
        <v>1.9</v>
      </c>
      <c r="I25" s="8">
        <v>1.1</v>
      </c>
      <c r="J25" s="8">
        <v>0.9</v>
      </c>
      <c r="K25" s="8">
        <v>1.2</v>
      </c>
      <c r="L25" s="8">
        <v>1.7</v>
      </c>
      <c r="M25" s="8">
        <v>2.1</v>
      </c>
      <c r="N25" s="8">
        <v>2.4</v>
      </c>
      <c r="O25" s="8">
        <v>1</v>
      </c>
      <c r="P25" s="8">
        <v>2</v>
      </c>
      <c r="Q25" s="8">
        <v>2.6</v>
      </c>
      <c r="R25" s="8">
        <v>1.3</v>
      </c>
      <c r="S25" s="8">
        <v>0.2</v>
      </c>
      <c r="T25" s="8">
        <v>1</v>
      </c>
      <c r="U25" s="8">
        <v>1.3</v>
      </c>
      <c r="V25" s="8">
        <v>3</v>
      </c>
      <c r="W25" s="8">
        <v>3.5</v>
      </c>
      <c r="X25" s="8">
        <v>4.2</v>
      </c>
      <c r="Y25" s="8">
        <v>1.9</v>
      </c>
      <c r="Z25" s="35">
        <f t="shared" si="0"/>
        <v>1.5791666666666666</v>
      </c>
      <c r="AA25" s="96" t="s">
        <v>65</v>
      </c>
      <c r="AB25" s="8">
        <v>4.6</v>
      </c>
      <c r="AC25" s="106">
        <v>0.9486111111111111</v>
      </c>
      <c r="AD25" s="96" t="s">
        <v>65</v>
      </c>
      <c r="AE25" s="8">
        <v>9.2</v>
      </c>
      <c r="AF25" s="109">
        <v>0.6576388888888889</v>
      </c>
    </row>
    <row r="26" spans="1:32" ht="14.25" customHeight="1">
      <c r="A26" s="92">
        <v>23</v>
      </c>
      <c r="B26" s="11">
        <v>1</v>
      </c>
      <c r="C26" s="8">
        <v>0.4</v>
      </c>
      <c r="D26" s="8">
        <v>0.3</v>
      </c>
      <c r="E26" s="8">
        <v>0.4</v>
      </c>
      <c r="F26" s="8">
        <v>0.8</v>
      </c>
      <c r="G26" s="8">
        <v>1.1</v>
      </c>
      <c r="H26" s="8">
        <v>0.1</v>
      </c>
      <c r="I26" s="8">
        <v>0.2</v>
      </c>
      <c r="J26" s="8">
        <v>1.4</v>
      </c>
      <c r="K26" s="8">
        <v>2.3</v>
      </c>
      <c r="L26" s="8">
        <v>3.4</v>
      </c>
      <c r="M26" s="8">
        <v>2.4</v>
      </c>
      <c r="N26" s="8">
        <v>2.4</v>
      </c>
      <c r="O26" s="8">
        <v>2.1</v>
      </c>
      <c r="P26" s="8">
        <v>1.2</v>
      </c>
      <c r="Q26" s="8">
        <v>2.4</v>
      </c>
      <c r="R26" s="8">
        <v>0.6</v>
      </c>
      <c r="S26" s="8">
        <v>0.6</v>
      </c>
      <c r="T26" s="8">
        <v>0.7</v>
      </c>
      <c r="U26" s="8">
        <v>0.9</v>
      </c>
      <c r="V26" s="8">
        <v>0.4</v>
      </c>
      <c r="W26" s="8">
        <v>0.4</v>
      </c>
      <c r="X26" s="8">
        <v>0.5</v>
      </c>
      <c r="Y26" s="8">
        <v>0.1</v>
      </c>
      <c r="Z26" s="35">
        <f t="shared" si="0"/>
        <v>1.0875</v>
      </c>
      <c r="AA26" s="96" t="s">
        <v>69</v>
      </c>
      <c r="AB26" s="8">
        <v>3.8</v>
      </c>
      <c r="AC26" s="106">
        <v>0.5479166666666667</v>
      </c>
      <c r="AD26" s="96" t="s">
        <v>65</v>
      </c>
      <c r="AE26" s="8">
        <v>10.9</v>
      </c>
      <c r="AF26" s="109">
        <v>0.4534722222222222</v>
      </c>
    </row>
    <row r="27" spans="1:32" ht="14.25" customHeight="1">
      <c r="A27" s="92">
        <v>24</v>
      </c>
      <c r="B27" s="11">
        <v>0.7</v>
      </c>
      <c r="C27" s="8">
        <v>0.6</v>
      </c>
      <c r="D27" s="8">
        <v>0.4</v>
      </c>
      <c r="E27" s="8">
        <v>0.3</v>
      </c>
      <c r="F27" s="8">
        <v>0.5</v>
      </c>
      <c r="G27" s="8">
        <v>0.4</v>
      </c>
      <c r="H27" s="8">
        <v>2.3</v>
      </c>
      <c r="I27" s="8">
        <v>1.6</v>
      </c>
      <c r="J27" s="8">
        <v>2.4</v>
      </c>
      <c r="K27" s="8">
        <v>3.1</v>
      </c>
      <c r="L27" s="8">
        <v>3.7</v>
      </c>
      <c r="M27" s="8">
        <v>3.7</v>
      </c>
      <c r="N27" s="8">
        <v>2.9</v>
      </c>
      <c r="O27" s="8">
        <v>2.3</v>
      </c>
      <c r="P27" s="8">
        <v>3</v>
      </c>
      <c r="Q27" s="8">
        <v>0.7</v>
      </c>
      <c r="R27" s="8">
        <v>0.8</v>
      </c>
      <c r="S27" s="8">
        <v>0.2</v>
      </c>
      <c r="T27" s="8">
        <v>0.5</v>
      </c>
      <c r="U27" s="8">
        <v>1</v>
      </c>
      <c r="V27" s="8">
        <v>0.8</v>
      </c>
      <c r="W27" s="8">
        <v>0.2</v>
      </c>
      <c r="X27" s="8">
        <v>0.8</v>
      </c>
      <c r="Y27" s="8">
        <v>0.6</v>
      </c>
      <c r="Z27" s="35">
        <f t="shared" si="0"/>
        <v>1.3958333333333333</v>
      </c>
      <c r="AA27" s="96" t="s">
        <v>69</v>
      </c>
      <c r="AB27" s="8">
        <v>4.9</v>
      </c>
      <c r="AC27" s="106">
        <v>0.48055555555555557</v>
      </c>
      <c r="AD27" s="96" t="s">
        <v>65</v>
      </c>
      <c r="AE27" s="8">
        <v>11.4</v>
      </c>
      <c r="AF27" s="109">
        <v>0.4784722222222222</v>
      </c>
    </row>
    <row r="28" spans="1:32" ht="14.25" customHeight="1">
      <c r="A28" s="92">
        <v>25</v>
      </c>
      <c r="B28" s="11">
        <v>0.9</v>
      </c>
      <c r="C28" s="8">
        <v>1.1</v>
      </c>
      <c r="D28" s="8">
        <v>1.1</v>
      </c>
      <c r="E28" s="8">
        <v>0.8</v>
      </c>
      <c r="F28" s="8">
        <v>0.5</v>
      </c>
      <c r="G28" s="8">
        <v>0.4</v>
      </c>
      <c r="H28" s="8">
        <v>1</v>
      </c>
      <c r="I28" s="8">
        <v>0.5</v>
      </c>
      <c r="J28" s="8">
        <v>0.1</v>
      </c>
      <c r="K28" s="8">
        <v>1.3</v>
      </c>
      <c r="L28" s="8">
        <v>1.4</v>
      </c>
      <c r="M28" s="8">
        <v>1</v>
      </c>
      <c r="N28" s="8">
        <v>1.6</v>
      </c>
      <c r="O28" s="8">
        <v>3.1</v>
      </c>
      <c r="P28" s="8">
        <v>2.1</v>
      </c>
      <c r="Q28" s="8">
        <v>3.4</v>
      </c>
      <c r="R28" s="8">
        <v>3</v>
      </c>
      <c r="S28" s="8">
        <v>2.9</v>
      </c>
      <c r="T28" s="8">
        <v>1.8</v>
      </c>
      <c r="U28" s="8">
        <v>0.8</v>
      </c>
      <c r="V28" s="8">
        <v>1.9</v>
      </c>
      <c r="W28" s="8">
        <v>1.8</v>
      </c>
      <c r="X28" s="8">
        <v>0.5</v>
      </c>
      <c r="Y28" s="8">
        <v>2.1</v>
      </c>
      <c r="Z28" s="35">
        <f t="shared" si="0"/>
        <v>1.4624999999999997</v>
      </c>
      <c r="AA28" s="96" t="s">
        <v>64</v>
      </c>
      <c r="AB28" s="8">
        <v>4.2</v>
      </c>
      <c r="AC28" s="106">
        <v>0.6770833333333334</v>
      </c>
      <c r="AD28" s="96" t="s">
        <v>64</v>
      </c>
      <c r="AE28" s="8">
        <v>10</v>
      </c>
      <c r="AF28" s="109">
        <v>0.6756944444444444</v>
      </c>
    </row>
    <row r="29" spans="1:32" ht="14.25" customHeight="1">
      <c r="A29" s="92">
        <v>26</v>
      </c>
      <c r="B29" s="11">
        <v>2</v>
      </c>
      <c r="C29" s="8">
        <v>1.5</v>
      </c>
      <c r="D29" s="8">
        <v>1.5</v>
      </c>
      <c r="E29" s="8">
        <v>1</v>
      </c>
      <c r="F29" s="8">
        <v>0.6</v>
      </c>
      <c r="G29" s="8">
        <v>0.1</v>
      </c>
      <c r="H29" s="8">
        <v>0.3</v>
      </c>
      <c r="I29" s="8">
        <v>0.6</v>
      </c>
      <c r="J29" s="8">
        <v>1</v>
      </c>
      <c r="K29" s="8">
        <v>1.3</v>
      </c>
      <c r="L29" s="8">
        <v>0.6</v>
      </c>
      <c r="M29" s="8">
        <v>2.7</v>
      </c>
      <c r="N29" s="8">
        <v>2.4</v>
      </c>
      <c r="O29" s="8">
        <v>1.8</v>
      </c>
      <c r="P29" s="8">
        <v>1.1</v>
      </c>
      <c r="Q29" s="8">
        <v>0.9</v>
      </c>
      <c r="R29" s="8">
        <v>0.9</v>
      </c>
      <c r="S29" s="8">
        <v>0.7</v>
      </c>
      <c r="T29" s="8">
        <v>0.4</v>
      </c>
      <c r="U29" s="8">
        <v>0.5</v>
      </c>
      <c r="V29" s="8">
        <v>0.2</v>
      </c>
      <c r="W29" s="8">
        <v>0.4</v>
      </c>
      <c r="X29" s="8">
        <v>0.2</v>
      </c>
      <c r="Y29" s="8">
        <v>0.6</v>
      </c>
      <c r="Z29" s="35">
        <f t="shared" si="0"/>
        <v>0.9708333333333331</v>
      </c>
      <c r="AA29" s="96" t="s">
        <v>69</v>
      </c>
      <c r="AB29" s="8">
        <v>4.4</v>
      </c>
      <c r="AC29" s="106">
        <v>0.5472222222222222</v>
      </c>
      <c r="AD29" s="96" t="s">
        <v>63</v>
      </c>
      <c r="AE29" s="8">
        <v>10.1</v>
      </c>
      <c r="AF29" s="109">
        <v>0.48055555555555557</v>
      </c>
    </row>
    <row r="30" spans="1:32" ht="14.25" customHeight="1">
      <c r="A30" s="92">
        <v>27</v>
      </c>
      <c r="B30" s="11">
        <v>1</v>
      </c>
      <c r="C30" s="8">
        <v>1</v>
      </c>
      <c r="D30" s="8">
        <v>1.3</v>
      </c>
      <c r="E30" s="8">
        <v>0.5</v>
      </c>
      <c r="F30" s="8">
        <v>0.5</v>
      </c>
      <c r="G30" s="8">
        <v>0.3</v>
      </c>
      <c r="H30" s="8">
        <v>0.1</v>
      </c>
      <c r="I30" s="8">
        <v>0.6</v>
      </c>
      <c r="J30" s="8">
        <v>0.7</v>
      </c>
      <c r="K30" s="8">
        <v>1.8</v>
      </c>
      <c r="L30" s="8">
        <v>0.7</v>
      </c>
      <c r="M30" s="8">
        <v>0.6</v>
      </c>
      <c r="N30" s="8">
        <v>0.8</v>
      </c>
      <c r="O30" s="8">
        <v>0.8</v>
      </c>
      <c r="P30" s="8">
        <v>0.8</v>
      </c>
      <c r="Q30" s="8">
        <v>0.6</v>
      </c>
      <c r="R30" s="8">
        <v>0.7</v>
      </c>
      <c r="S30" s="8">
        <v>0.2</v>
      </c>
      <c r="T30" s="8">
        <v>1.6</v>
      </c>
      <c r="U30" s="8">
        <v>0.5</v>
      </c>
      <c r="V30" s="8">
        <v>0.9</v>
      </c>
      <c r="W30" s="8">
        <v>0.7</v>
      </c>
      <c r="X30" s="8">
        <v>0.2</v>
      </c>
      <c r="Y30" s="8">
        <v>0.5</v>
      </c>
      <c r="Z30" s="35">
        <f t="shared" si="0"/>
        <v>0.725</v>
      </c>
      <c r="AA30" s="96" t="s">
        <v>64</v>
      </c>
      <c r="AB30" s="8">
        <v>3.8</v>
      </c>
      <c r="AC30" s="106">
        <v>0.4291666666666667</v>
      </c>
      <c r="AD30" s="96" t="s">
        <v>64</v>
      </c>
      <c r="AE30" s="8">
        <v>8.1</v>
      </c>
      <c r="AF30" s="109">
        <v>0.425</v>
      </c>
    </row>
    <row r="31" spans="1:32" ht="14.25" customHeight="1">
      <c r="A31" s="92">
        <v>28</v>
      </c>
      <c r="B31" s="11">
        <v>0.6</v>
      </c>
      <c r="C31" s="8">
        <v>0.3</v>
      </c>
      <c r="D31" s="8">
        <v>0.7</v>
      </c>
      <c r="E31" s="8">
        <v>0.9</v>
      </c>
      <c r="F31" s="8">
        <v>0.2</v>
      </c>
      <c r="G31" s="8">
        <v>0.3</v>
      </c>
      <c r="H31" s="8">
        <v>0.7</v>
      </c>
      <c r="I31" s="8">
        <v>0.9</v>
      </c>
      <c r="J31" s="8">
        <v>0.4</v>
      </c>
      <c r="K31" s="8">
        <v>1.2</v>
      </c>
      <c r="L31" s="8">
        <v>1</v>
      </c>
      <c r="M31" s="8">
        <v>0.7</v>
      </c>
      <c r="N31" s="8">
        <v>2.1</v>
      </c>
      <c r="O31" s="8">
        <v>1.9</v>
      </c>
      <c r="P31" s="8">
        <v>1.7</v>
      </c>
      <c r="Q31" s="8">
        <v>2</v>
      </c>
      <c r="R31" s="8">
        <v>0.2</v>
      </c>
      <c r="S31" s="8">
        <v>0.2</v>
      </c>
      <c r="T31" s="8">
        <v>1</v>
      </c>
      <c r="U31" s="8">
        <v>0.1</v>
      </c>
      <c r="V31" s="8">
        <v>0.3</v>
      </c>
      <c r="W31" s="8">
        <v>0.2</v>
      </c>
      <c r="X31" s="8">
        <v>0.5</v>
      </c>
      <c r="Y31" s="8">
        <v>0.2</v>
      </c>
      <c r="Z31" s="35">
        <f t="shared" si="0"/>
        <v>0.7625000000000001</v>
      </c>
      <c r="AA31" s="96" t="s">
        <v>58</v>
      </c>
      <c r="AB31" s="8">
        <v>2.3</v>
      </c>
      <c r="AC31" s="106">
        <v>0.5631944444444444</v>
      </c>
      <c r="AD31" s="96" t="s">
        <v>58</v>
      </c>
      <c r="AE31" s="8">
        <v>4.9</v>
      </c>
      <c r="AF31" s="109">
        <v>0.5375</v>
      </c>
    </row>
    <row r="32" spans="1:32" ht="14.25" customHeight="1">
      <c r="A32" s="92">
        <v>29</v>
      </c>
      <c r="B32" s="11">
        <v>1.4</v>
      </c>
      <c r="C32" s="8">
        <v>1.2</v>
      </c>
      <c r="D32" s="8">
        <v>1.5</v>
      </c>
      <c r="E32" s="8">
        <v>1</v>
      </c>
      <c r="F32" s="8">
        <v>1.8</v>
      </c>
      <c r="G32" s="8">
        <v>0.8</v>
      </c>
      <c r="H32" s="8">
        <v>1.4</v>
      </c>
      <c r="I32" s="8">
        <v>1.7</v>
      </c>
      <c r="J32" s="8">
        <v>1.4</v>
      </c>
      <c r="K32" s="8">
        <v>2</v>
      </c>
      <c r="L32" s="8">
        <v>2.4</v>
      </c>
      <c r="M32" s="8">
        <v>2.7</v>
      </c>
      <c r="N32" s="8">
        <v>2</v>
      </c>
      <c r="O32" s="8">
        <v>2.3</v>
      </c>
      <c r="P32" s="8">
        <v>0.3</v>
      </c>
      <c r="Q32" s="8">
        <v>0.2</v>
      </c>
      <c r="R32" s="8">
        <v>0.6</v>
      </c>
      <c r="S32" s="8">
        <v>0.3</v>
      </c>
      <c r="T32" s="8">
        <v>0.9</v>
      </c>
      <c r="U32" s="8">
        <v>0.7</v>
      </c>
      <c r="V32" s="8">
        <v>0.4</v>
      </c>
      <c r="W32" s="8">
        <v>0.8</v>
      </c>
      <c r="X32" s="8">
        <v>0.1</v>
      </c>
      <c r="Y32" s="8">
        <v>0.9</v>
      </c>
      <c r="Z32" s="35">
        <f t="shared" si="0"/>
        <v>1.2</v>
      </c>
      <c r="AA32" s="96" t="s">
        <v>69</v>
      </c>
      <c r="AB32" s="8">
        <v>4</v>
      </c>
      <c r="AC32" s="106">
        <v>0.09791666666666667</v>
      </c>
      <c r="AD32" s="96" t="s">
        <v>68</v>
      </c>
      <c r="AE32" s="8">
        <v>9.6</v>
      </c>
      <c r="AF32" s="109">
        <v>0.051388888888888894</v>
      </c>
    </row>
    <row r="33" spans="1:32" ht="14.25" customHeight="1">
      <c r="A33" s="92">
        <v>30</v>
      </c>
      <c r="B33" s="11">
        <v>0.3</v>
      </c>
      <c r="C33" s="8">
        <v>0.6</v>
      </c>
      <c r="D33" s="8">
        <v>0.8</v>
      </c>
      <c r="E33" s="8">
        <v>0.5</v>
      </c>
      <c r="F33" s="8">
        <v>0.2</v>
      </c>
      <c r="G33" s="8">
        <v>0.8</v>
      </c>
      <c r="H33" s="8">
        <v>0.6</v>
      </c>
      <c r="I33" s="8">
        <v>0.5</v>
      </c>
      <c r="J33" s="8">
        <v>1.9</v>
      </c>
      <c r="K33" s="8">
        <v>2.5</v>
      </c>
      <c r="L33" s="8">
        <v>2.2</v>
      </c>
      <c r="M33" s="8">
        <v>3</v>
      </c>
      <c r="N33" s="8">
        <v>2.2</v>
      </c>
      <c r="O33" s="8">
        <v>1.8</v>
      </c>
      <c r="P33" s="8">
        <v>0.9</v>
      </c>
      <c r="Q33" s="8">
        <v>0.2</v>
      </c>
      <c r="R33" s="8">
        <v>0.8</v>
      </c>
      <c r="S33" s="8">
        <v>0.8</v>
      </c>
      <c r="T33" s="8">
        <v>0.7</v>
      </c>
      <c r="U33" s="8">
        <v>0.3</v>
      </c>
      <c r="V33" s="8">
        <v>0.1</v>
      </c>
      <c r="W33" s="8">
        <v>0.4</v>
      </c>
      <c r="X33" s="8">
        <v>0.2</v>
      </c>
      <c r="Y33" s="8">
        <v>0.3</v>
      </c>
      <c r="Z33" s="35">
        <f t="shared" si="0"/>
        <v>0.9416666666666668</v>
      </c>
      <c r="AA33" s="96" t="s">
        <v>69</v>
      </c>
      <c r="AB33" s="8">
        <v>3.8</v>
      </c>
      <c r="AC33" s="106">
        <v>0.5652777777777778</v>
      </c>
      <c r="AD33" s="96" t="s">
        <v>69</v>
      </c>
      <c r="AE33" s="8">
        <v>7.6</v>
      </c>
      <c r="AF33" s="109">
        <v>0.5590277777777778</v>
      </c>
    </row>
    <row r="34" spans="1:32" ht="14.25" customHeight="1">
      <c r="A34" s="92">
        <v>31</v>
      </c>
      <c r="B34" s="11">
        <v>0.3</v>
      </c>
      <c r="C34" s="8">
        <v>0.6</v>
      </c>
      <c r="D34" s="8">
        <v>0.3</v>
      </c>
      <c r="E34" s="8">
        <v>0.1</v>
      </c>
      <c r="F34" s="8">
        <v>0.4</v>
      </c>
      <c r="G34" s="8">
        <v>0.4</v>
      </c>
      <c r="H34" s="8">
        <v>0.5</v>
      </c>
      <c r="I34" s="8">
        <v>0.2</v>
      </c>
      <c r="J34" s="8">
        <v>0.2</v>
      </c>
      <c r="K34" s="8">
        <v>1.1</v>
      </c>
      <c r="L34" s="8">
        <v>1.8</v>
      </c>
      <c r="M34" s="8">
        <v>1.7</v>
      </c>
      <c r="N34" s="8">
        <v>1.7</v>
      </c>
      <c r="O34" s="8">
        <v>2.7</v>
      </c>
      <c r="P34" s="8">
        <v>2.5</v>
      </c>
      <c r="Q34" s="8">
        <v>2.2</v>
      </c>
      <c r="R34" s="8">
        <v>1.7</v>
      </c>
      <c r="S34" s="8">
        <v>1.3</v>
      </c>
      <c r="T34" s="8">
        <v>1.2</v>
      </c>
      <c r="U34" s="8">
        <v>2</v>
      </c>
      <c r="V34" s="8">
        <v>2.1</v>
      </c>
      <c r="W34" s="8">
        <v>3</v>
      </c>
      <c r="X34" s="8">
        <v>0.4</v>
      </c>
      <c r="Y34" s="8">
        <v>1.9</v>
      </c>
      <c r="Z34" s="35">
        <f t="shared" si="0"/>
        <v>1.2625</v>
      </c>
      <c r="AA34" s="96" t="s">
        <v>60</v>
      </c>
      <c r="AB34" s="8">
        <v>3.5</v>
      </c>
      <c r="AC34" s="106">
        <v>0.9215277777777778</v>
      </c>
      <c r="AD34" s="96" t="s">
        <v>60</v>
      </c>
      <c r="AE34" s="8">
        <v>8.3</v>
      </c>
      <c r="AF34" s="109">
        <v>0.9458333333333333</v>
      </c>
    </row>
    <row r="35" spans="1:32" ht="14.25" customHeight="1">
      <c r="A35" s="94" t="s">
        <v>15</v>
      </c>
      <c r="B35" s="24">
        <f aca="true" t="shared" si="1" ref="B35:Z35">AVERAGE(B4:B34)</f>
        <v>1.1870967741935483</v>
      </c>
      <c r="C35" s="25">
        <f t="shared" si="1"/>
        <v>1.006451612903226</v>
      </c>
      <c r="D35" s="25">
        <f t="shared" si="1"/>
        <v>1.0129032258064516</v>
      </c>
      <c r="E35" s="25">
        <f t="shared" si="1"/>
        <v>1.2096774193548385</v>
      </c>
      <c r="F35" s="25">
        <f t="shared" si="1"/>
        <v>0.932258064516129</v>
      </c>
      <c r="G35" s="25">
        <f t="shared" si="1"/>
        <v>0.8903225806451612</v>
      </c>
      <c r="H35" s="25">
        <f t="shared" si="1"/>
        <v>1.2193548387096773</v>
      </c>
      <c r="I35" s="25">
        <f t="shared" si="1"/>
        <v>1.2967741935483876</v>
      </c>
      <c r="J35" s="25">
        <f t="shared" si="1"/>
        <v>1.532258064516129</v>
      </c>
      <c r="K35" s="25">
        <f t="shared" si="1"/>
        <v>2.0709677419354837</v>
      </c>
      <c r="L35" s="25">
        <f t="shared" si="1"/>
        <v>2.080645161290323</v>
      </c>
      <c r="M35" s="25">
        <f t="shared" si="1"/>
        <v>2.196774193548388</v>
      </c>
      <c r="N35" s="25">
        <f t="shared" si="1"/>
        <v>2.216129032258065</v>
      </c>
      <c r="O35" s="25">
        <f t="shared" si="1"/>
        <v>2.061290322580645</v>
      </c>
      <c r="P35" s="25">
        <f t="shared" si="1"/>
        <v>1.625806451612903</v>
      </c>
      <c r="Q35" s="25">
        <f t="shared" si="1"/>
        <v>1.4483870967741934</v>
      </c>
      <c r="R35" s="25">
        <f t="shared" si="1"/>
        <v>1.1709677419354843</v>
      </c>
      <c r="S35" s="25">
        <f t="shared" si="1"/>
        <v>1.1516129032258065</v>
      </c>
      <c r="T35" s="25">
        <f t="shared" si="1"/>
        <v>1.3612903225806452</v>
      </c>
      <c r="U35" s="25">
        <f t="shared" si="1"/>
        <v>1.1</v>
      </c>
      <c r="V35" s="25">
        <f t="shared" si="1"/>
        <v>1.2290322580645157</v>
      </c>
      <c r="W35" s="25">
        <f t="shared" si="1"/>
        <v>0.9451612903225804</v>
      </c>
      <c r="X35" s="25">
        <f t="shared" si="1"/>
        <v>1.038709677419355</v>
      </c>
      <c r="Y35" s="25">
        <f t="shared" si="1"/>
        <v>1.0161290322580645</v>
      </c>
      <c r="Z35" s="37">
        <f t="shared" si="1"/>
        <v>1.3750000000000002</v>
      </c>
      <c r="AA35" s="98"/>
      <c r="AB35" s="25">
        <f>AVERAGE(AB4:AB34)</f>
        <v>4.0354838709677425</v>
      </c>
      <c r="AC35" s="32"/>
      <c r="AD35" s="98"/>
      <c r="AE35" s="25">
        <f>AVERAGE(AE4:AE34)</f>
        <v>9.125806451612904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7.4</v>
      </c>
      <c r="O38" s="103" t="str">
        <f>INDEX(AA4:AA34,P38,1)</f>
        <v>西南西</v>
      </c>
      <c r="P38" s="104">
        <f>MATCH(N38,AB4:AB34,0)</f>
        <v>18</v>
      </c>
      <c r="Q38" s="111">
        <f>INDEX(AC4:AC34,P38,1)</f>
        <v>0.34722222222222227</v>
      </c>
      <c r="T38" s="17">
        <f>MAX(AE4:AE34)</f>
        <v>16.5</v>
      </c>
      <c r="U38" s="103" t="str">
        <f>INDEX(AD4:AD34,V38,1)</f>
        <v>西南西</v>
      </c>
      <c r="V38" s="104">
        <f>MATCH(T38,AE4:AE34,0)</f>
        <v>18</v>
      </c>
      <c r="W38" s="111">
        <f>INDEX(AF4:AF34,V38,1)</f>
        <v>0.44305555555555554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03"/>
      <c r="P39" s="104"/>
      <c r="Q39" s="112"/>
      <c r="T39" s="30"/>
      <c r="U39" s="103"/>
      <c r="V39" s="115"/>
      <c r="W39" s="111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48"/>
  <sheetViews>
    <sheetView showGridLines="0" zoomScalePageLayoutView="0" workbookViewId="0" topLeftCell="A1">
      <selection activeCell="A1" sqref="A1"/>
    </sheetView>
  </sheetViews>
  <sheetFormatPr defaultColWidth="9.140625" defaultRowHeight="12" customHeight="1"/>
  <cols>
    <col min="1" max="1" width="10.8515625" style="43" customWidth="1"/>
    <col min="2" max="13" width="8.28125" style="43" customWidth="1"/>
    <col min="14" max="14" width="3.140625" style="43" customWidth="1"/>
  </cols>
  <sheetData>
    <row r="1" spans="1:13" ht="30" customHeight="1">
      <c r="A1" s="100" t="s">
        <v>43</v>
      </c>
      <c r="B1" s="42"/>
      <c r="C1" s="42"/>
      <c r="D1" s="42"/>
      <c r="E1" s="42"/>
      <c r="F1" s="42"/>
      <c r="G1" s="42"/>
      <c r="H1" s="42"/>
      <c r="I1" s="101">
        <f>'１月'!Z1</f>
        <v>2014</v>
      </c>
      <c r="J1" s="102" t="s">
        <v>1</v>
      </c>
      <c r="L1" s="102"/>
      <c r="M1" s="42"/>
    </row>
    <row r="2" spans="1:13" ht="18" customHeight="1">
      <c r="A2" s="44" t="s">
        <v>2</v>
      </c>
      <c r="B2" s="45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ht="18" customHeight="1">
      <c r="A3" s="48"/>
      <c r="B3" s="49" t="s">
        <v>22</v>
      </c>
      <c r="C3" s="50" t="s">
        <v>23</v>
      </c>
      <c r="D3" s="50" t="s">
        <v>24</v>
      </c>
      <c r="E3" s="50" t="s">
        <v>25</v>
      </c>
      <c r="F3" s="50" t="s">
        <v>26</v>
      </c>
      <c r="G3" s="50" t="s">
        <v>27</v>
      </c>
      <c r="H3" s="50" t="s">
        <v>28</v>
      </c>
      <c r="I3" s="50" t="s">
        <v>29</v>
      </c>
      <c r="J3" s="50" t="s">
        <v>30</v>
      </c>
      <c r="K3" s="50" t="s">
        <v>31</v>
      </c>
      <c r="L3" s="50" t="s">
        <v>32</v>
      </c>
      <c r="M3" s="51" t="s">
        <v>33</v>
      </c>
    </row>
    <row r="4" spans="1:13" ht="18" customHeight="1">
      <c r="A4" s="52" t="s">
        <v>34</v>
      </c>
      <c r="B4" s="53"/>
      <c r="C4" s="54"/>
      <c r="D4" s="54"/>
      <c r="E4" s="54"/>
      <c r="F4" s="54"/>
      <c r="G4" s="54"/>
      <c r="H4" s="54"/>
      <c r="I4" s="54"/>
      <c r="J4" s="54"/>
      <c r="K4" s="54"/>
      <c r="L4" s="54"/>
      <c r="M4" s="55"/>
    </row>
    <row r="5" spans="1:13" ht="19.5" customHeight="1">
      <c r="A5" s="56">
        <v>1</v>
      </c>
      <c r="B5" s="57" t="s">
        <v>72</v>
      </c>
      <c r="C5" s="58" t="s">
        <v>70</v>
      </c>
      <c r="D5" s="58" t="s">
        <v>70</v>
      </c>
      <c r="E5" s="58" t="s">
        <v>70</v>
      </c>
      <c r="F5" s="58" t="s">
        <v>70</v>
      </c>
      <c r="G5" s="58" t="s">
        <v>70</v>
      </c>
      <c r="H5" s="58" t="s">
        <v>70</v>
      </c>
      <c r="I5" s="58" t="s">
        <v>70</v>
      </c>
      <c r="J5" s="58">
        <f>'９月'!Z4</f>
        <v>1.2416666666666667</v>
      </c>
      <c r="K5" s="58">
        <f>'１０月'!Z4</f>
        <v>1.6458333333333337</v>
      </c>
      <c r="L5" s="58">
        <f>'１１月'!Z4</f>
        <v>0.44583333333333336</v>
      </c>
      <c r="M5" s="59">
        <f>'１２月'!Z4</f>
        <v>1.2958333333333334</v>
      </c>
    </row>
    <row r="6" spans="1:13" ht="19.5" customHeight="1">
      <c r="A6" s="60">
        <v>2</v>
      </c>
      <c r="B6" s="61" t="s">
        <v>70</v>
      </c>
      <c r="C6" s="62" t="s">
        <v>70</v>
      </c>
      <c r="D6" s="62" t="s">
        <v>70</v>
      </c>
      <c r="E6" s="62" t="s">
        <v>70</v>
      </c>
      <c r="F6" s="62" t="s">
        <v>70</v>
      </c>
      <c r="G6" s="62" t="s">
        <v>70</v>
      </c>
      <c r="H6" s="62" t="s">
        <v>70</v>
      </c>
      <c r="I6" s="62" t="s">
        <v>70</v>
      </c>
      <c r="J6" s="62">
        <f>'９月'!Z5</f>
        <v>1.1583333333333334</v>
      </c>
      <c r="K6" s="62">
        <f>'１０月'!Z5</f>
        <v>1.0083333333333333</v>
      </c>
      <c r="L6" s="62">
        <f>'１１月'!Z5</f>
        <v>1.375</v>
      </c>
      <c r="M6" s="63">
        <f>'１２月'!Z5</f>
        <v>3.141666666666666</v>
      </c>
    </row>
    <row r="7" spans="1:13" ht="19.5" customHeight="1">
      <c r="A7" s="60">
        <v>3</v>
      </c>
      <c r="B7" s="61" t="s">
        <v>70</v>
      </c>
      <c r="C7" s="62" t="s">
        <v>70</v>
      </c>
      <c r="D7" s="62" t="s">
        <v>70</v>
      </c>
      <c r="E7" s="62" t="s">
        <v>70</v>
      </c>
      <c r="F7" s="62" t="s">
        <v>70</v>
      </c>
      <c r="G7" s="62" t="s">
        <v>70</v>
      </c>
      <c r="H7" s="62" t="s">
        <v>70</v>
      </c>
      <c r="I7" s="62" t="s">
        <v>70</v>
      </c>
      <c r="J7" s="62">
        <f>'９月'!Z6</f>
        <v>1.1833333333333333</v>
      </c>
      <c r="K7" s="62">
        <f>'１０月'!Z6</f>
        <v>1.8833333333333335</v>
      </c>
      <c r="L7" s="62">
        <f>'１１月'!Z6</f>
        <v>1.0666666666666667</v>
      </c>
      <c r="M7" s="63">
        <f>'１２月'!Z6</f>
        <v>3.6374999999999997</v>
      </c>
    </row>
    <row r="8" spans="1:13" ht="19.5" customHeight="1">
      <c r="A8" s="60">
        <v>4</v>
      </c>
      <c r="B8" s="61" t="s">
        <v>70</v>
      </c>
      <c r="C8" s="62" t="s">
        <v>70</v>
      </c>
      <c r="D8" s="62" t="s">
        <v>70</v>
      </c>
      <c r="E8" s="62" t="s">
        <v>70</v>
      </c>
      <c r="F8" s="62" t="s">
        <v>70</v>
      </c>
      <c r="G8" s="62" t="s">
        <v>70</v>
      </c>
      <c r="H8" s="62" t="s">
        <v>70</v>
      </c>
      <c r="I8" s="62" t="s">
        <v>70</v>
      </c>
      <c r="J8" s="62">
        <f>'９月'!Z7</f>
        <v>1.4666666666666668</v>
      </c>
      <c r="K8" s="62">
        <f>'１０月'!Z7</f>
        <v>0.7250000000000001</v>
      </c>
      <c r="L8" s="62">
        <f>'１１月'!Z7</f>
        <v>1.0958333333333332</v>
      </c>
      <c r="M8" s="63">
        <f>'１２月'!Z7</f>
        <v>1.4041666666666668</v>
      </c>
    </row>
    <row r="9" spans="1:13" ht="19.5" customHeight="1">
      <c r="A9" s="60">
        <v>5</v>
      </c>
      <c r="B9" s="61" t="s">
        <v>70</v>
      </c>
      <c r="C9" s="62" t="s">
        <v>70</v>
      </c>
      <c r="D9" s="62" t="s">
        <v>70</v>
      </c>
      <c r="E9" s="62" t="s">
        <v>70</v>
      </c>
      <c r="F9" s="62" t="s">
        <v>70</v>
      </c>
      <c r="G9" s="62" t="s">
        <v>70</v>
      </c>
      <c r="H9" s="62" t="s">
        <v>70</v>
      </c>
      <c r="I9" s="62" t="s">
        <v>70</v>
      </c>
      <c r="J9" s="62">
        <f>'９月'!Z8</f>
        <v>1.379166666666667</v>
      </c>
      <c r="K9" s="62">
        <f>'１０月'!Z8</f>
        <v>1.9833333333333334</v>
      </c>
      <c r="L9" s="62">
        <f>'１１月'!Z8</f>
        <v>1.6750000000000005</v>
      </c>
      <c r="M9" s="63">
        <f>'１２月'!Z8</f>
        <v>1.0083333333333333</v>
      </c>
    </row>
    <row r="10" spans="1:13" ht="19.5" customHeight="1">
      <c r="A10" s="60">
        <v>6</v>
      </c>
      <c r="B10" s="61" t="s">
        <v>70</v>
      </c>
      <c r="C10" s="62" t="s">
        <v>70</v>
      </c>
      <c r="D10" s="62" t="s">
        <v>70</v>
      </c>
      <c r="E10" s="62" t="s">
        <v>70</v>
      </c>
      <c r="F10" s="62" t="s">
        <v>70</v>
      </c>
      <c r="G10" s="62" t="s">
        <v>70</v>
      </c>
      <c r="H10" s="62" t="s">
        <v>70</v>
      </c>
      <c r="I10" s="62" t="s">
        <v>70</v>
      </c>
      <c r="J10" s="62">
        <f>'９月'!Z9</f>
        <v>0.6458333333333334</v>
      </c>
      <c r="K10" s="62">
        <f>'１０月'!Z9</f>
        <v>2.3874999999999997</v>
      </c>
      <c r="L10" s="62">
        <f>'１１月'!Z9</f>
        <v>1.4708333333333332</v>
      </c>
      <c r="M10" s="63">
        <f>'１２月'!Z9</f>
        <v>0.8583333333333334</v>
      </c>
    </row>
    <row r="11" spans="1:13" ht="19.5" customHeight="1">
      <c r="A11" s="60">
        <v>7</v>
      </c>
      <c r="B11" s="61" t="s">
        <v>70</v>
      </c>
      <c r="C11" s="62" t="s">
        <v>70</v>
      </c>
      <c r="D11" s="62" t="s">
        <v>70</v>
      </c>
      <c r="E11" s="62" t="s">
        <v>70</v>
      </c>
      <c r="F11" s="62" t="s">
        <v>70</v>
      </c>
      <c r="G11" s="62" t="s">
        <v>70</v>
      </c>
      <c r="H11" s="62" t="s">
        <v>70</v>
      </c>
      <c r="I11" s="62" t="s">
        <v>70</v>
      </c>
      <c r="J11" s="62">
        <f>'９月'!Z10</f>
        <v>1.225</v>
      </c>
      <c r="K11" s="62">
        <f>'１０月'!Z10</f>
        <v>1.325</v>
      </c>
      <c r="L11" s="62">
        <f>'１１月'!Z10</f>
        <v>1.2708333333333333</v>
      </c>
      <c r="M11" s="63">
        <f>'１２月'!Z10</f>
        <v>0.8041666666666667</v>
      </c>
    </row>
    <row r="12" spans="1:13" ht="19.5" customHeight="1">
      <c r="A12" s="60">
        <v>8</v>
      </c>
      <c r="B12" s="61" t="s">
        <v>70</v>
      </c>
      <c r="C12" s="62" t="s">
        <v>70</v>
      </c>
      <c r="D12" s="62" t="s">
        <v>70</v>
      </c>
      <c r="E12" s="62" t="s">
        <v>70</v>
      </c>
      <c r="F12" s="62" t="s">
        <v>70</v>
      </c>
      <c r="G12" s="62" t="s">
        <v>70</v>
      </c>
      <c r="H12" s="62" t="s">
        <v>70</v>
      </c>
      <c r="I12" s="62" t="s">
        <v>70</v>
      </c>
      <c r="J12" s="62">
        <f>'９月'!Z11</f>
        <v>0.725</v>
      </c>
      <c r="K12" s="62">
        <f>'１０月'!Z11</f>
        <v>1.0708333333333335</v>
      </c>
      <c r="L12" s="62">
        <f>'１１月'!Z11</f>
        <v>0.5750000000000001</v>
      </c>
      <c r="M12" s="63">
        <f>'１２月'!Z11</f>
        <v>0.6958333333333334</v>
      </c>
    </row>
    <row r="13" spans="1:13" ht="19.5" customHeight="1">
      <c r="A13" s="60">
        <v>9</v>
      </c>
      <c r="B13" s="61" t="s">
        <v>70</v>
      </c>
      <c r="C13" s="62" t="s">
        <v>70</v>
      </c>
      <c r="D13" s="62" t="s">
        <v>70</v>
      </c>
      <c r="E13" s="62" t="s">
        <v>70</v>
      </c>
      <c r="F13" s="62" t="s">
        <v>70</v>
      </c>
      <c r="G13" s="62" t="s">
        <v>70</v>
      </c>
      <c r="H13" s="62" t="s">
        <v>70</v>
      </c>
      <c r="I13" s="62" t="s">
        <v>70</v>
      </c>
      <c r="J13" s="62">
        <f>'９月'!Z12</f>
        <v>1.9416666666666667</v>
      </c>
      <c r="K13" s="62">
        <f>'１０月'!Z12</f>
        <v>1.5583333333333336</v>
      </c>
      <c r="L13" s="62">
        <f>'１１月'!Z12</f>
        <v>0.9291666666666667</v>
      </c>
      <c r="M13" s="63">
        <f>'１２月'!Z12</f>
        <v>1.2249999999999999</v>
      </c>
    </row>
    <row r="14" spans="1:13" ht="19.5" customHeight="1">
      <c r="A14" s="64">
        <v>10</v>
      </c>
      <c r="B14" s="65" t="s">
        <v>70</v>
      </c>
      <c r="C14" s="66" t="s">
        <v>70</v>
      </c>
      <c r="D14" s="66" t="s">
        <v>70</v>
      </c>
      <c r="E14" s="66" t="s">
        <v>70</v>
      </c>
      <c r="F14" s="66" t="s">
        <v>70</v>
      </c>
      <c r="G14" s="66" t="s">
        <v>70</v>
      </c>
      <c r="H14" s="66" t="s">
        <v>70</v>
      </c>
      <c r="I14" s="66" t="s">
        <v>70</v>
      </c>
      <c r="J14" s="66">
        <f>'９月'!Z13</f>
        <v>0.8458333333333332</v>
      </c>
      <c r="K14" s="66">
        <f>'１０月'!Z13</f>
        <v>2.0625000000000004</v>
      </c>
      <c r="L14" s="66">
        <f>'１１月'!Z13</f>
        <v>1.0416666666666665</v>
      </c>
      <c r="M14" s="67">
        <f>'１２月'!Z13</f>
        <v>0.7791666666666665</v>
      </c>
    </row>
    <row r="15" spans="1:13" ht="19.5" customHeight="1">
      <c r="A15" s="56">
        <v>11</v>
      </c>
      <c r="B15" s="57" t="s">
        <v>70</v>
      </c>
      <c r="C15" s="58" t="s">
        <v>70</v>
      </c>
      <c r="D15" s="58" t="s">
        <v>70</v>
      </c>
      <c r="E15" s="58" t="s">
        <v>70</v>
      </c>
      <c r="F15" s="58" t="s">
        <v>70</v>
      </c>
      <c r="G15" s="58" t="s">
        <v>70</v>
      </c>
      <c r="H15" s="58" t="s">
        <v>70</v>
      </c>
      <c r="I15" s="58" t="s">
        <v>70</v>
      </c>
      <c r="J15" s="58">
        <f>'９月'!Z14</f>
        <v>0.7541666666666668</v>
      </c>
      <c r="K15" s="58">
        <f>'１０月'!Z14</f>
        <v>1.0791666666666666</v>
      </c>
      <c r="L15" s="58">
        <f>'１１月'!Z14</f>
        <v>1.325</v>
      </c>
      <c r="M15" s="59">
        <f>'１２月'!Z14</f>
        <v>2.2625000000000006</v>
      </c>
    </row>
    <row r="16" spans="1:13" ht="19.5" customHeight="1">
      <c r="A16" s="60">
        <v>12</v>
      </c>
      <c r="B16" s="61" t="s">
        <v>70</v>
      </c>
      <c r="C16" s="62" t="s">
        <v>70</v>
      </c>
      <c r="D16" s="62" t="s">
        <v>70</v>
      </c>
      <c r="E16" s="62" t="s">
        <v>70</v>
      </c>
      <c r="F16" s="62" t="s">
        <v>70</v>
      </c>
      <c r="G16" s="62" t="s">
        <v>70</v>
      </c>
      <c r="H16" s="62" t="s">
        <v>70</v>
      </c>
      <c r="I16" s="62" t="s">
        <v>70</v>
      </c>
      <c r="J16" s="62">
        <f>'９月'!Z15</f>
        <v>0.7125</v>
      </c>
      <c r="K16" s="62">
        <f>'１０月'!Z15</f>
        <v>0.8958333333333334</v>
      </c>
      <c r="L16" s="62">
        <f>'１１月'!Z15</f>
        <v>0.9291666666666667</v>
      </c>
      <c r="M16" s="63">
        <f>'１２月'!Z15</f>
        <v>1.0666666666666669</v>
      </c>
    </row>
    <row r="17" spans="1:13" ht="19.5" customHeight="1">
      <c r="A17" s="60">
        <v>13</v>
      </c>
      <c r="B17" s="61" t="s">
        <v>70</v>
      </c>
      <c r="C17" s="62" t="s">
        <v>70</v>
      </c>
      <c r="D17" s="62" t="s">
        <v>70</v>
      </c>
      <c r="E17" s="62" t="s">
        <v>70</v>
      </c>
      <c r="F17" s="62" t="s">
        <v>70</v>
      </c>
      <c r="G17" s="62" t="s">
        <v>70</v>
      </c>
      <c r="H17" s="62" t="s">
        <v>70</v>
      </c>
      <c r="I17" s="62" t="s">
        <v>70</v>
      </c>
      <c r="J17" s="62">
        <f>'９月'!Z16</f>
        <v>0.6749999999999999</v>
      </c>
      <c r="K17" s="62">
        <f>'１０月'!Z16</f>
        <v>1.6833333333333333</v>
      </c>
      <c r="L17" s="62">
        <f>'１１月'!Z16</f>
        <v>1.2041666666666668</v>
      </c>
      <c r="M17" s="63">
        <f>'１２月'!Z16</f>
        <v>1.5833333333333337</v>
      </c>
    </row>
    <row r="18" spans="1:13" ht="19.5" customHeight="1">
      <c r="A18" s="60">
        <v>14</v>
      </c>
      <c r="B18" s="61" t="s">
        <v>70</v>
      </c>
      <c r="C18" s="62" t="s">
        <v>70</v>
      </c>
      <c r="D18" s="62" t="s">
        <v>70</v>
      </c>
      <c r="E18" s="62" t="s">
        <v>70</v>
      </c>
      <c r="F18" s="62" t="s">
        <v>70</v>
      </c>
      <c r="G18" s="62" t="s">
        <v>70</v>
      </c>
      <c r="H18" s="62" t="s">
        <v>70</v>
      </c>
      <c r="I18" s="62" t="s">
        <v>70</v>
      </c>
      <c r="J18" s="62">
        <f>'９月'!Z17</f>
        <v>0.6833333333333336</v>
      </c>
      <c r="K18" s="62">
        <f>'１０月'!Z17</f>
        <v>2.7624999999999997</v>
      </c>
      <c r="L18" s="62">
        <f>'１１月'!Z17</f>
        <v>1.2166666666666666</v>
      </c>
      <c r="M18" s="63">
        <f>'１２月'!Z17</f>
        <v>0.9041666666666667</v>
      </c>
    </row>
    <row r="19" spans="1:13" ht="19.5" customHeight="1">
      <c r="A19" s="60">
        <v>15</v>
      </c>
      <c r="B19" s="61" t="s">
        <v>70</v>
      </c>
      <c r="C19" s="62" t="s">
        <v>70</v>
      </c>
      <c r="D19" s="62" t="s">
        <v>70</v>
      </c>
      <c r="E19" s="62" t="s">
        <v>70</v>
      </c>
      <c r="F19" s="62" t="s">
        <v>70</v>
      </c>
      <c r="G19" s="62" t="s">
        <v>70</v>
      </c>
      <c r="H19" s="62" t="s">
        <v>70</v>
      </c>
      <c r="I19" s="62" t="s">
        <v>70</v>
      </c>
      <c r="J19" s="62">
        <f>'９月'!Z18</f>
        <v>0.7833333333333333</v>
      </c>
      <c r="K19" s="62">
        <f>'１０月'!Z18</f>
        <v>1.2874999999999999</v>
      </c>
      <c r="L19" s="62">
        <f>'１１月'!Z18</f>
        <v>1.0291666666666666</v>
      </c>
      <c r="M19" s="63">
        <f>'１２月'!Z18</f>
        <v>1.1291666666666664</v>
      </c>
    </row>
    <row r="20" spans="1:13" ht="19.5" customHeight="1">
      <c r="A20" s="60">
        <v>16</v>
      </c>
      <c r="B20" s="61" t="s">
        <v>70</v>
      </c>
      <c r="C20" s="62" t="s">
        <v>70</v>
      </c>
      <c r="D20" s="62" t="s">
        <v>70</v>
      </c>
      <c r="E20" s="62" t="s">
        <v>70</v>
      </c>
      <c r="F20" s="62" t="s">
        <v>70</v>
      </c>
      <c r="G20" s="62" t="s">
        <v>70</v>
      </c>
      <c r="H20" s="62" t="s">
        <v>70</v>
      </c>
      <c r="I20" s="62" t="s">
        <v>70</v>
      </c>
      <c r="J20" s="62">
        <f>'９月'!Z19</f>
        <v>0.7499999999999999</v>
      </c>
      <c r="K20" s="62">
        <f>'１０月'!Z19</f>
        <v>1.3125000000000002</v>
      </c>
      <c r="L20" s="62">
        <f>'１１月'!Z19</f>
        <v>0.7333333333333334</v>
      </c>
      <c r="M20" s="63">
        <f>'１２月'!Z19</f>
        <v>1.2291666666666663</v>
      </c>
    </row>
    <row r="21" spans="1:13" ht="19.5" customHeight="1">
      <c r="A21" s="60">
        <v>17</v>
      </c>
      <c r="B21" s="61" t="s">
        <v>70</v>
      </c>
      <c r="C21" s="62" t="s">
        <v>70</v>
      </c>
      <c r="D21" s="62" t="s">
        <v>70</v>
      </c>
      <c r="E21" s="62" t="s">
        <v>70</v>
      </c>
      <c r="F21" s="62" t="s">
        <v>70</v>
      </c>
      <c r="G21" s="62" t="s">
        <v>70</v>
      </c>
      <c r="H21" s="62" t="s">
        <v>70</v>
      </c>
      <c r="I21" s="62" t="s">
        <v>70</v>
      </c>
      <c r="J21" s="62">
        <f>'９月'!Z20</f>
        <v>1.175</v>
      </c>
      <c r="K21" s="62">
        <f>'１０月'!Z20</f>
        <v>0.7708333333333331</v>
      </c>
      <c r="L21" s="62">
        <f>'１１月'!Z20</f>
        <v>0.6666666666666669</v>
      </c>
      <c r="M21" s="63">
        <f>'１２月'!Z20</f>
        <v>1.8</v>
      </c>
    </row>
    <row r="22" spans="1:13" ht="19.5" customHeight="1">
      <c r="A22" s="60">
        <v>18</v>
      </c>
      <c r="B22" s="61" t="s">
        <v>70</v>
      </c>
      <c r="C22" s="62" t="s">
        <v>70</v>
      </c>
      <c r="D22" s="62" t="s">
        <v>70</v>
      </c>
      <c r="E22" s="62" t="s">
        <v>70</v>
      </c>
      <c r="F22" s="62" t="s">
        <v>70</v>
      </c>
      <c r="G22" s="62" t="s">
        <v>70</v>
      </c>
      <c r="H22" s="62" t="s">
        <v>70</v>
      </c>
      <c r="I22" s="62" t="s">
        <v>70</v>
      </c>
      <c r="J22" s="62">
        <f>'９月'!Z21</f>
        <v>1.2208333333333334</v>
      </c>
      <c r="K22" s="62">
        <f>'１０月'!Z21</f>
        <v>1.0125000000000004</v>
      </c>
      <c r="L22" s="62">
        <f>'１１月'!Z21</f>
        <v>1.7625000000000002</v>
      </c>
      <c r="M22" s="63">
        <f>'１２月'!Z21</f>
        <v>2.0916666666666672</v>
      </c>
    </row>
    <row r="23" spans="1:13" ht="19.5" customHeight="1">
      <c r="A23" s="60">
        <v>19</v>
      </c>
      <c r="B23" s="61" t="s">
        <v>70</v>
      </c>
      <c r="C23" s="62" t="s">
        <v>70</v>
      </c>
      <c r="D23" s="62" t="s">
        <v>70</v>
      </c>
      <c r="E23" s="62" t="s">
        <v>70</v>
      </c>
      <c r="F23" s="62" t="s">
        <v>70</v>
      </c>
      <c r="G23" s="62" t="s">
        <v>70</v>
      </c>
      <c r="H23" s="62" t="s">
        <v>70</v>
      </c>
      <c r="I23" s="62" t="s">
        <v>70</v>
      </c>
      <c r="J23" s="62">
        <f>'９月'!Z22</f>
        <v>1.2833333333333334</v>
      </c>
      <c r="K23" s="62">
        <f>'１０月'!Z22</f>
        <v>0.8916666666666669</v>
      </c>
      <c r="L23" s="62">
        <f>'１１月'!Z22</f>
        <v>0.7000000000000002</v>
      </c>
      <c r="M23" s="63">
        <f>'１２月'!Z22</f>
        <v>1.4124999999999999</v>
      </c>
    </row>
    <row r="24" spans="1:13" ht="19.5" customHeight="1">
      <c r="A24" s="64">
        <v>20</v>
      </c>
      <c r="B24" s="65" t="s">
        <v>70</v>
      </c>
      <c r="C24" s="66" t="s">
        <v>70</v>
      </c>
      <c r="D24" s="66" t="s">
        <v>70</v>
      </c>
      <c r="E24" s="66" t="s">
        <v>70</v>
      </c>
      <c r="F24" s="66" t="s">
        <v>70</v>
      </c>
      <c r="G24" s="66" t="s">
        <v>70</v>
      </c>
      <c r="H24" s="66" t="s">
        <v>70</v>
      </c>
      <c r="I24" s="66" t="s">
        <v>70</v>
      </c>
      <c r="J24" s="66">
        <f>'９月'!Z23</f>
        <v>0.7916666666666666</v>
      </c>
      <c r="K24" s="66">
        <f>'１０月'!Z23</f>
        <v>1.175</v>
      </c>
      <c r="L24" s="66">
        <f>'１１月'!Z23</f>
        <v>1.1833333333333333</v>
      </c>
      <c r="M24" s="67">
        <f>'１２月'!Z23</f>
        <v>2.0625</v>
      </c>
    </row>
    <row r="25" spans="1:13" ht="19.5" customHeight="1">
      <c r="A25" s="56">
        <v>21</v>
      </c>
      <c r="B25" s="57" t="s">
        <v>70</v>
      </c>
      <c r="C25" s="58" t="s">
        <v>70</v>
      </c>
      <c r="D25" s="58" t="s">
        <v>70</v>
      </c>
      <c r="E25" s="58" t="s">
        <v>70</v>
      </c>
      <c r="F25" s="58" t="s">
        <v>70</v>
      </c>
      <c r="G25" s="58" t="s">
        <v>70</v>
      </c>
      <c r="H25" s="58" t="s">
        <v>70</v>
      </c>
      <c r="I25" s="58" t="s">
        <v>70</v>
      </c>
      <c r="J25" s="58">
        <f>'９月'!Z24</f>
        <v>0.8833333333333334</v>
      </c>
      <c r="K25" s="58">
        <f>'１０月'!Z24</f>
        <v>2.1124999999999994</v>
      </c>
      <c r="L25" s="58">
        <f>'１１月'!Z24</f>
        <v>1.1541666666666666</v>
      </c>
      <c r="M25" s="59">
        <f>'１２月'!Z24</f>
        <v>0.8458333333333332</v>
      </c>
    </row>
    <row r="26" spans="1:13" ht="19.5" customHeight="1">
      <c r="A26" s="60">
        <v>22</v>
      </c>
      <c r="B26" s="61" t="s">
        <v>70</v>
      </c>
      <c r="C26" s="62" t="s">
        <v>70</v>
      </c>
      <c r="D26" s="62" t="s">
        <v>70</v>
      </c>
      <c r="E26" s="62" t="s">
        <v>70</v>
      </c>
      <c r="F26" s="62" t="s">
        <v>70</v>
      </c>
      <c r="G26" s="62" t="s">
        <v>70</v>
      </c>
      <c r="H26" s="62" t="s">
        <v>70</v>
      </c>
      <c r="I26" s="62" t="s">
        <v>70</v>
      </c>
      <c r="J26" s="62">
        <f>'９月'!Z25</f>
        <v>0.5916666666666667</v>
      </c>
      <c r="K26" s="62">
        <f>'１０月'!Z25</f>
        <v>2.5374999999999996</v>
      </c>
      <c r="L26" s="62">
        <f>'１１月'!Z25</f>
        <v>0.6625</v>
      </c>
      <c r="M26" s="63">
        <f>'１２月'!Z25</f>
        <v>1.5791666666666666</v>
      </c>
    </row>
    <row r="27" spans="1:13" ht="19.5" customHeight="1">
      <c r="A27" s="60">
        <v>23</v>
      </c>
      <c r="B27" s="61" t="s">
        <v>70</v>
      </c>
      <c r="C27" s="62" t="s">
        <v>70</v>
      </c>
      <c r="D27" s="62" t="s">
        <v>70</v>
      </c>
      <c r="E27" s="62" t="s">
        <v>70</v>
      </c>
      <c r="F27" s="62" t="s">
        <v>70</v>
      </c>
      <c r="G27" s="62" t="s">
        <v>70</v>
      </c>
      <c r="H27" s="62" t="s">
        <v>70</v>
      </c>
      <c r="I27" s="62" t="s">
        <v>70</v>
      </c>
      <c r="J27" s="62">
        <f>'９月'!Z26</f>
        <v>0.5999999999999999</v>
      </c>
      <c r="K27" s="62">
        <f>'１０月'!Z26</f>
        <v>2.0333333333333337</v>
      </c>
      <c r="L27" s="62">
        <f>'１１月'!Z26</f>
        <v>1.2083333333333333</v>
      </c>
      <c r="M27" s="63">
        <f>'１２月'!Z26</f>
        <v>1.0875</v>
      </c>
    </row>
    <row r="28" spans="1:13" ht="19.5" customHeight="1">
      <c r="A28" s="60">
        <v>24</v>
      </c>
      <c r="B28" s="61" t="s">
        <v>70</v>
      </c>
      <c r="C28" s="62" t="s">
        <v>70</v>
      </c>
      <c r="D28" s="62" t="s">
        <v>70</v>
      </c>
      <c r="E28" s="62" t="s">
        <v>70</v>
      </c>
      <c r="F28" s="62" t="s">
        <v>70</v>
      </c>
      <c r="G28" s="62" t="s">
        <v>70</v>
      </c>
      <c r="H28" s="62" t="s">
        <v>70</v>
      </c>
      <c r="I28" s="62" t="s">
        <v>70</v>
      </c>
      <c r="J28" s="62">
        <f>'９月'!Z27</f>
        <v>1.8624999999999998</v>
      </c>
      <c r="K28" s="62">
        <f>'１０月'!Z27</f>
        <v>0.9041666666666668</v>
      </c>
      <c r="L28" s="62">
        <f>'１１月'!Z27</f>
        <v>0.8000000000000003</v>
      </c>
      <c r="M28" s="63">
        <f>'１２月'!Z27</f>
        <v>1.3958333333333333</v>
      </c>
    </row>
    <row r="29" spans="1:13" ht="19.5" customHeight="1">
      <c r="A29" s="60">
        <v>25</v>
      </c>
      <c r="B29" s="61" t="s">
        <v>70</v>
      </c>
      <c r="C29" s="62" t="s">
        <v>70</v>
      </c>
      <c r="D29" s="62" t="s">
        <v>70</v>
      </c>
      <c r="E29" s="62" t="s">
        <v>70</v>
      </c>
      <c r="F29" s="62" t="s">
        <v>70</v>
      </c>
      <c r="G29" s="62" t="s">
        <v>70</v>
      </c>
      <c r="H29" s="62" t="s">
        <v>70</v>
      </c>
      <c r="I29" s="62" t="s">
        <v>70</v>
      </c>
      <c r="J29" s="62">
        <f>'９月'!Z28</f>
        <v>2.829166666666667</v>
      </c>
      <c r="K29" s="62">
        <f>'１０月'!Z28</f>
        <v>1.258333333333333</v>
      </c>
      <c r="L29" s="62">
        <f>'１１月'!Z28</f>
        <v>2.4083333333333337</v>
      </c>
      <c r="M29" s="63">
        <f>'１２月'!Z28</f>
        <v>1.4624999999999997</v>
      </c>
    </row>
    <row r="30" spans="1:13" ht="19.5" customHeight="1">
      <c r="A30" s="60">
        <v>26</v>
      </c>
      <c r="B30" s="61" t="s">
        <v>70</v>
      </c>
      <c r="C30" s="62" t="s">
        <v>70</v>
      </c>
      <c r="D30" s="62" t="s">
        <v>70</v>
      </c>
      <c r="E30" s="62" t="s">
        <v>70</v>
      </c>
      <c r="F30" s="62" t="s">
        <v>70</v>
      </c>
      <c r="G30" s="62" t="s">
        <v>70</v>
      </c>
      <c r="H30" s="62" t="s">
        <v>70</v>
      </c>
      <c r="I30" s="62" t="s">
        <v>70</v>
      </c>
      <c r="J30" s="62">
        <f>'９月'!Z29</f>
        <v>1.9375</v>
      </c>
      <c r="K30" s="62">
        <f>'１０月'!Z29</f>
        <v>1.3708333333333333</v>
      </c>
      <c r="L30" s="62">
        <f>'１１月'!Z29</f>
        <v>4.3375</v>
      </c>
      <c r="M30" s="63">
        <f>'１２月'!Z29</f>
        <v>0.9708333333333331</v>
      </c>
    </row>
    <row r="31" spans="1:13" ht="19.5" customHeight="1">
      <c r="A31" s="60">
        <v>27</v>
      </c>
      <c r="B31" s="61" t="s">
        <v>70</v>
      </c>
      <c r="C31" s="62" t="s">
        <v>70</v>
      </c>
      <c r="D31" s="62" t="s">
        <v>70</v>
      </c>
      <c r="E31" s="62" t="s">
        <v>70</v>
      </c>
      <c r="F31" s="62" t="s">
        <v>70</v>
      </c>
      <c r="G31" s="62" t="s">
        <v>70</v>
      </c>
      <c r="H31" s="62" t="s">
        <v>70</v>
      </c>
      <c r="I31" s="62" t="s">
        <v>73</v>
      </c>
      <c r="J31" s="62">
        <f>'９月'!Z30</f>
        <v>2.016666666666667</v>
      </c>
      <c r="K31" s="62">
        <f>'１０月'!Z30</f>
        <v>1.1875000000000002</v>
      </c>
      <c r="L31" s="62">
        <f>'１１月'!Z30</f>
        <v>1.7083333333333337</v>
      </c>
      <c r="M31" s="63">
        <f>'１２月'!Z30</f>
        <v>0.725</v>
      </c>
    </row>
    <row r="32" spans="1:13" ht="19.5" customHeight="1">
      <c r="A32" s="60">
        <v>28</v>
      </c>
      <c r="B32" s="61" t="s">
        <v>70</v>
      </c>
      <c r="C32" s="62" t="s">
        <v>70</v>
      </c>
      <c r="D32" s="62" t="s">
        <v>70</v>
      </c>
      <c r="E32" s="62" t="s">
        <v>70</v>
      </c>
      <c r="F32" s="62" t="s">
        <v>70</v>
      </c>
      <c r="G32" s="62" t="s">
        <v>70</v>
      </c>
      <c r="H32" s="62" t="s">
        <v>70</v>
      </c>
      <c r="I32" s="62">
        <f>'８月'!Z31</f>
        <v>0.9083333333333332</v>
      </c>
      <c r="J32" s="62">
        <f>'９月'!Z31</f>
        <v>2.0124999999999997</v>
      </c>
      <c r="K32" s="62">
        <f>'１０月'!Z31</f>
        <v>1.1083333333333332</v>
      </c>
      <c r="L32" s="62">
        <f>'１１月'!Z31</f>
        <v>0.7250000000000001</v>
      </c>
      <c r="M32" s="63">
        <f>'１２月'!Z31</f>
        <v>0.7625000000000001</v>
      </c>
    </row>
    <row r="33" spans="1:13" ht="19.5" customHeight="1">
      <c r="A33" s="60">
        <v>29</v>
      </c>
      <c r="B33" s="61" t="s">
        <v>70</v>
      </c>
      <c r="C33" s="62"/>
      <c r="D33" s="62" t="s">
        <v>70</v>
      </c>
      <c r="E33" s="62" t="s">
        <v>70</v>
      </c>
      <c r="F33" s="62" t="s">
        <v>70</v>
      </c>
      <c r="G33" s="62" t="s">
        <v>70</v>
      </c>
      <c r="H33" s="62" t="s">
        <v>70</v>
      </c>
      <c r="I33" s="62">
        <f>'８月'!Z32</f>
        <v>1.3333333333333333</v>
      </c>
      <c r="J33" s="62">
        <f>'９月'!Z32</f>
        <v>1.8500000000000005</v>
      </c>
      <c r="K33" s="62">
        <f>'１０月'!Z32</f>
        <v>0.9999999999999999</v>
      </c>
      <c r="L33" s="62">
        <f>'１１月'!Z32</f>
        <v>1.7916666666666667</v>
      </c>
      <c r="M33" s="63">
        <f>'１２月'!Z32</f>
        <v>1.2</v>
      </c>
    </row>
    <row r="34" spans="1:13" ht="19.5" customHeight="1">
      <c r="A34" s="60">
        <v>30</v>
      </c>
      <c r="B34" s="61" t="s">
        <v>70</v>
      </c>
      <c r="C34" s="62"/>
      <c r="D34" s="62" t="s">
        <v>70</v>
      </c>
      <c r="E34" s="62" t="s">
        <v>70</v>
      </c>
      <c r="F34" s="62" t="s">
        <v>70</v>
      </c>
      <c r="G34" s="62" t="s">
        <v>70</v>
      </c>
      <c r="H34" s="62" t="s">
        <v>70</v>
      </c>
      <c r="I34" s="62">
        <f>'８月'!Z33</f>
        <v>1.4833333333333332</v>
      </c>
      <c r="J34" s="62">
        <f>'９月'!Z33</f>
        <v>0.9541666666666665</v>
      </c>
      <c r="K34" s="62">
        <f>'１０月'!Z33</f>
        <v>1.158333333333333</v>
      </c>
      <c r="L34" s="62">
        <f>'１１月'!Z33</f>
        <v>1.3916666666666668</v>
      </c>
      <c r="M34" s="63">
        <f>'１２月'!Z33</f>
        <v>0.9416666666666668</v>
      </c>
    </row>
    <row r="35" spans="1:13" ht="19.5" customHeight="1">
      <c r="A35" s="68">
        <v>31</v>
      </c>
      <c r="B35" s="69" t="s">
        <v>70</v>
      </c>
      <c r="C35" s="70"/>
      <c r="D35" s="70" t="s">
        <v>70</v>
      </c>
      <c r="E35" s="70"/>
      <c r="F35" s="70" t="s">
        <v>70</v>
      </c>
      <c r="G35" s="70"/>
      <c r="H35" s="70" t="s">
        <v>70</v>
      </c>
      <c r="I35" s="70">
        <f>'８月'!Z34</f>
        <v>1.4666666666666666</v>
      </c>
      <c r="J35" s="70"/>
      <c r="K35" s="70">
        <f>'１０月'!Z34</f>
        <v>1.1333333333333335</v>
      </c>
      <c r="L35" s="70"/>
      <c r="M35" s="71">
        <f>'１２月'!Z34</f>
        <v>1.2625</v>
      </c>
    </row>
    <row r="36" spans="1:13" ht="19.5" customHeight="1">
      <c r="A36" s="83" t="s">
        <v>35</v>
      </c>
      <c r="B36" s="84" t="s">
        <v>70</v>
      </c>
      <c r="C36" s="85" t="s">
        <v>70</v>
      </c>
      <c r="D36" s="85" t="s">
        <v>70</v>
      </c>
      <c r="E36" s="85" t="s">
        <v>70</v>
      </c>
      <c r="F36" s="85" t="s">
        <v>70</v>
      </c>
      <c r="G36" s="85" t="s">
        <v>70</v>
      </c>
      <c r="H36" s="85" t="s">
        <v>70</v>
      </c>
      <c r="I36" s="85" t="s">
        <v>74</v>
      </c>
      <c r="J36" s="85">
        <f aca="true" t="shared" si="0" ref="B36:M36">AVERAGE(J5:J35)</f>
        <v>1.2059722222222224</v>
      </c>
      <c r="K36" s="85">
        <f t="shared" si="0"/>
        <v>1.4298387096774192</v>
      </c>
      <c r="L36" s="85">
        <f t="shared" si="0"/>
        <v>1.2627777777777778</v>
      </c>
      <c r="M36" s="86">
        <f t="shared" si="0"/>
        <v>1.3750000000000002</v>
      </c>
    </row>
    <row r="37" spans="1:13" ht="19.5" customHeight="1">
      <c r="A37" s="72" t="s">
        <v>36</v>
      </c>
      <c r="B37" s="57" t="s">
        <v>70</v>
      </c>
      <c r="C37" s="58" t="s">
        <v>70</v>
      </c>
      <c r="D37" s="58" t="s">
        <v>70</v>
      </c>
      <c r="E37" s="58" t="s">
        <v>70</v>
      </c>
      <c r="F37" s="58" t="s">
        <v>70</v>
      </c>
      <c r="G37" s="58" t="s">
        <v>70</v>
      </c>
      <c r="H37" s="58" t="s">
        <v>70</v>
      </c>
      <c r="I37" s="58" t="s">
        <v>70</v>
      </c>
      <c r="J37" s="58">
        <f aca="true" t="shared" si="1" ref="B37:M37">AVERAGE(J5:J14)</f>
        <v>1.18125</v>
      </c>
      <c r="K37" s="58">
        <f t="shared" si="1"/>
        <v>1.565</v>
      </c>
      <c r="L37" s="58">
        <f t="shared" si="1"/>
        <v>1.0945833333333332</v>
      </c>
      <c r="M37" s="59">
        <f t="shared" si="1"/>
        <v>1.4849999999999999</v>
      </c>
    </row>
    <row r="38" spans="1:13" ht="19.5" customHeight="1">
      <c r="A38" s="73" t="s">
        <v>37</v>
      </c>
      <c r="B38" s="61" t="s">
        <v>70</v>
      </c>
      <c r="C38" s="62" t="s">
        <v>70</v>
      </c>
      <c r="D38" s="62" t="s">
        <v>70</v>
      </c>
      <c r="E38" s="62" t="s">
        <v>70</v>
      </c>
      <c r="F38" s="62" t="s">
        <v>70</v>
      </c>
      <c r="G38" s="62" t="s">
        <v>70</v>
      </c>
      <c r="H38" s="62" t="s">
        <v>70</v>
      </c>
      <c r="I38" s="62" t="s">
        <v>70</v>
      </c>
      <c r="J38" s="62">
        <f aca="true" t="shared" si="2" ref="B38:M38">AVERAGE(J15:J24)</f>
        <v>0.8829166666666666</v>
      </c>
      <c r="K38" s="62">
        <f t="shared" si="2"/>
        <v>1.2870833333333336</v>
      </c>
      <c r="L38" s="62">
        <f t="shared" si="2"/>
        <v>1.075</v>
      </c>
      <c r="M38" s="63">
        <f t="shared" si="2"/>
        <v>1.5541666666666667</v>
      </c>
    </row>
    <row r="39" spans="1:13" ht="19.5" customHeight="1">
      <c r="A39" s="74" t="s">
        <v>38</v>
      </c>
      <c r="B39" s="65" t="s">
        <v>70</v>
      </c>
      <c r="C39" s="66" t="s">
        <v>70</v>
      </c>
      <c r="D39" s="66" t="s">
        <v>70</v>
      </c>
      <c r="E39" s="66" t="s">
        <v>70</v>
      </c>
      <c r="F39" s="66" t="s">
        <v>70</v>
      </c>
      <c r="G39" s="66" t="s">
        <v>70</v>
      </c>
      <c r="H39" s="66" t="s">
        <v>70</v>
      </c>
      <c r="I39" s="66" t="s">
        <v>73</v>
      </c>
      <c r="J39" s="66">
        <f aca="true" t="shared" si="3" ref="B39:M39">AVERAGE(J25:J35)</f>
        <v>1.5537500000000002</v>
      </c>
      <c r="K39" s="66">
        <f t="shared" si="3"/>
        <v>1.436742424242424</v>
      </c>
      <c r="L39" s="66">
        <f t="shared" si="3"/>
        <v>1.61875</v>
      </c>
      <c r="M39" s="67">
        <f t="shared" si="3"/>
        <v>1.1121212121212118</v>
      </c>
    </row>
    <row r="48" ht="12" customHeight="1">
      <c r="A48" s="42"/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600" verticalDpi="600" orientation="portrait" paperSize="9" r:id="rId1"/>
  <headerFooter alignWithMargins="0">
    <oddHeader xml:space="preserve">&amp;L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48"/>
  <sheetViews>
    <sheetView showGridLines="0" zoomScalePageLayoutView="0" workbookViewId="0" topLeftCell="A1">
      <selection activeCell="A1" sqref="A1"/>
    </sheetView>
  </sheetViews>
  <sheetFormatPr defaultColWidth="9.140625" defaultRowHeight="12" customHeight="1"/>
  <cols>
    <col min="1" max="1" width="10.8515625" style="43" customWidth="1"/>
    <col min="2" max="13" width="8.28125" style="43" customWidth="1"/>
    <col min="14" max="14" width="3.140625" style="43" customWidth="1"/>
  </cols>
  <sheetData>
    <row r="1" spans="1:13" ht="30" customHeight="1">
      <c r="A1" s="100" t="s">
        <v>42</v>
      </c>
      <c r="B1" s="42"/>
      <c r="C1" s="42"/>
      <c r="D1" s="42"/>
      <c r="E1" s="42"/>
      <c r="F1" s="42"/>
      <c r="G1" s="42"/>
      <c r="H1" s="42"/>
      <c r="I1" s="101">
        <f>'１月'!Z1</f>
        <v>2014</v>
      </c>
      <c r="J1" s="102" t="s">
        <v>1</v>
      </c>
      <c r="L1" s="102"/>
      <c r="M1" s="42"/>
    </row>
    <row r="2" spans="1:13" ht="18" customHeight="1">
      <c r="A2" s="44" t="s">
        <v>2</v>
      </c>
      <c r="B2" s="45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ht="18" customHeight="1">
      <c r="A3" s="48"/>
      <c r="B3" s="49" t="s">
        <v>22</v>
      </c>
      <c r="C3" s="50" t="s">
        <v>23</v>
      </c>
      <c r="D3" s="50" t="s">
        <v>24</v>
      </c>
      <c r="E3" s="50" t="s">
        <v>25</v>
      </c>
      <c r="F3" s="50" t="s">
        <v>26</v>
      </c>
      <c r="G3" s="50" t="s">
        <v>27</v>
      </c>
      <c r="H3" s="50" t="s">
        <v>28</v>
      </c>
      <c r="I3" s="50" t="s">
        <v>29</v>
      </c>
      <c r="J3" s="50" t="s">
        <v>30</v>
      </c>
      <c r="K3" s="50" t="s">
        <v>31</v>
      </c>
      <c r="L3" s="50" t="s">
        <v>32</v>
      </c>
      <c r="M3" s="51" t="s">
        <v>33</v>
      </c>
    </row>
    <row r="4" spans="1:13" ht="18" customHeight="1">
      <c r="A4" s="52" t="s">
        <v>34</v>
      </c>
      <c r="B4" s="53"/>
      <c r="C4" s="54"/>
      <c r="D4" s="54"/>
      <c r="E4" s="54"/>
      <c r="F4" s="54"/>
      <c r="G4" s="54"/>
      <c r="H4" s="54"/>
      <c r="I4" s="54"/>
      <c r="J4" s="54"/>
      <c r="K4" s="54"/>
      <c r="L4" s="54"/>
      <c r="M4" s="55"/>
    </row>
    <row r="5" spans="1:13" ht="18" customHeight="1">
      <c r="A5" s="56">
        <v>1</v>
      </c>
      <c r="B5" s="57" t="s">
        <v>71</v>
      </c>
      <c r="C5" s="58" t="s">
        <v>70</v>
      </c>
      <c r="D5" s="58" t="s">
        <v>70</v>
      </c>
      <c r="E5" s="58" t="s">
        <v>70</v>
      </c>
      <c r="F5" s="58" t="s">
        <v>70</v>
      </c>
      <c r="G5" s="58" t="s">
        <v>70</v>
      </c>
      <c r="H5" s="58" t="s">
        <v>70</v>
      </c>
      <c r="I5" s="58" t="s">
        <v>70</v>
      </c>
      <c r="J5" s="58">
        <f>'９月'!AB4</f>
        <v>2.7</v>
      </c>
      <c r="K5" s="58">
        <f>'１０月'!AB4</f>
        <v>3.3</v>
      </c>
      <c r="L5" s="58">
        <f>'１１月'!AB4</f>
        <v>1.3</v>
      </c>
      <c r="M5" s="59">
        <f>'１２月'!AB4</f>
        <v>4.5</v>
      </c>
    </row>
    <row r="6" spans="1:13" ht="18" customHeight="1">
      <c r="A6" s="60">
        <v>2</v>
      </c>
      <c r="B6" s="61" t="s">
        <v>70</v>
      </c>
      <c r="C6" s="62" t="s">
        <v>70</v>
      </c>
      <c r="D6" s="62" t="s">
        <v>70</v>
      </c>
      <c r="E6" s="62" t="s">
        <v>70</v>
      </c>
      <c r="F6" s="62" t="s">
        <v>70</v>
      </c>
      <c r="G6" s="62" t="s">
        <v>70</v>
      </c>
      <c r="H6" s="62" t="s">
        <v>70</v>
      </c>
      <c r="I6" s="62" t="s">
        <v>70</v>
      </c>
      <c r="J6" s="62">
        <f>'９月'!AB5</f>
        <v>2.9</v>
      </c>
      <c r="K6" s="62">
        <f>'１０月'!AB5</f>
        <v>2.5</v>
      </c>
      <c r="L6" s="62">
        <f>'１１月'!AB5</f>
        <v>3.8</v>
      </c>
      <c r="M6" s="63">
        <f>'１２月'!AB5</f>
        <v>5.8</v>
      </c>
    </row>
    <row r="7" spans="1:13" ht="18" customHeight="1">
      <c r="A7" s="60">
        <v>3</v>
      </c>
      <c r="B7" s="61" t="s">
        <v>70</v>
      </c>
      <c r="C7" s="62" t="s">
        <v>70</v>
      </c>
      <c r="D7" s="62" t="s">
        <v>70</v>
      </c>
      <c r="E7" s="62" t="s">
        <v>70</v>
      </c>
      <c r="F7" s="62" t="s">
        <v>70</v>
      </c>
      <c r="G7" s="62" t="s">
        <v>70</v>
      </c>
      <c r="H7" s="62" t="s">
        <v>70</v>
      </c>
      <c r="I7" s="62" t="s">
        <v>70</v>
      </c>
      <c r="J7" s="62">
        <f>'９月'!AB6</f>
        <v>3.3</v>
      </c>
      <c r="K7" s="62">
        <f>'１０月'!AB6</f>
        <v>4.7</v>
      </c>
      <c r="L7" s="62">
        <f>'１１月'!AB6</f>
        <v>2.9</v>
      </c>
      <c r="M7" s="63">
        <f>'１２月'!AB6</f>
        <v>6.6</v>
      </c>
    </row>
    <row r="8" spans="1:13" ht="18" customHeight="1">
      <c r="A8" s="60">
        <v>4</v>
      </c>
      <c r="B8" s="61" t="s">
        <v>70</v>
      </c>
      <c r="C8" s="62" t="s">
        <v>70</v>
      </c>
      <c r="D8" s="62" t="s">
        <v>70</v>
      </c>
      <c r="E8" s="62" t="s">
        <v>70</v>
      </c>
      <c r="F8" s="62" t="s">
        <v>70</v>
      </c>
      <c r="G8" s="62" t="s">
        <v>70</v>
      </c>
      <c r="H8" s="62" t="s">
        <v>70</v>
      </c>
      <c r="I8" s="62" t="s">
        <v>70</v>
      </c>
      <c r="J8" s="62">
        <f>'９月'!AB7</f>
        <v>3.1</v>
      </c>
      <c r="K8" s="62">
        <f>'１０月'!AB7</f>
        <v>2.4</v>
      </c>
      <c r="L8" s="62">
        <f>'１１月'!AB7</f>
        <v>2.4</v>
      </c>
      <c r="M8" s="63">
        <f>'１２月'!AB7</f>
        <v>4.6</v>
      </c>
    </row>
    <row r="9" spans="1:13" ht="18" customHeight="1">
      <c r="A9" s="60">
        <v>5</v>
      </c>
      <c r="B9" s="61" t="s">
        <v>70</v>
      </c>
      <c r="C9" s="62" t="s">
        <v>70</v>
      </c>
      <c r="D9" s="62" t="s">
        <v>70</v>
      </c>
      <c r="E9" s="62" t="s">
        <v>70</v>
      </c>
      <c r="F9" s="62" t="s">
        <v>70</v>
      </c>
      <c r="G9" s="62" t="s">
        <v>70</v>
      </c>
      <c r="H9" s="62" t="s">
        <v>70</v>
      </c>
      <c r="I9" s="62" t="s">
        <v>70</v>
      </c>
      <c r="J9" s="62">
        <f>'９月'!AB8</f>
        <v>2.7</v>
      </c>
      <c r="K9" s="62">
        <f>'１０月'!AB8</f>
        <v>3.3</v>
      </c>
      <c r="L9" s="62">
        <f>'１１月'!AB8</f>
        <v>3.2</v>
      </c>
      <c r="M9" s="63">
        <f>'１２月'!AB8</f>
        <v>3.9</v>
      </c>
    </row>
    <row r="10" spans="1:13" ht="18" customHeight="1">
      <c r="A10" s="60">
        <v>6</v>
      </c>
      <c r="B10" s="61" t="s">
        <v>70</v>
      </c>
      <c r="C10" s="62" t="s">
        <v>70</v>
      </c>
      <c r="D10" s="62" t="s">
        <v>70</v>
      </c>
      <c r="E10" s="62" t="s">
        <v>70</v>
      </c>
      <c r="F10" s="62" t="s">
        <v>70</v>
      </c>
      <c r="G10" s="62" t="s">
        <v>70</v>
      </c>
      <c r="H10" s="62" t="s">
        <v>70</v>
      </c>
      <c r="I10" s="62" t="s">
        <v>70</v>
      </c>
      <c r="J10" s="62">
        <f>'９月'!AB9</f>
        <v>2.7</v>
      </c>
      <c r="K10" s="62">
        <f>'１０月'!AB9</f>
        <v>5.6</v>
      </c>
      <c r="L10" s="62">
        <f>'１１月'!AB9</f>
        <v>4</v>
      </c>
      <c r="M10" s="63">
        <f>'１２月'!AB9</f>
        <v>2.5</v>
      </c>
    </row>
    <row r="11" spans="1:13" ht="18" customHeight="1">
      <c r="A11" s="60">
        <v>7</v>
      </c>
      <c r="B11" s="61" t="s">
        <v>70</v>
      </c>
      <c r="C11" s="62" t="s">
        <v>70</v>
      </c>
      <c r="D11" s="62" t="s">
        <v>70</v>
      </c>
      <c r="E11" s="62" t="s">
        <v>70</v>
      </c>
      <c r="F11" s="62" t="s">
        <v>70</v>
      </c>
      <c r="G11" s="62" t="s">
        <v>70</v>
      </c>
      <c r="H11" s="62" t="s">
        <v>70</v>
      </c>
      <c r="I11" s="62" t="s">
        <v>70</v>
      </c>
      <c r="J11" s="62">
        <f>'９月'!AB10</f>
        <v>3.3</v>
      </c>
      <c r="K11" s="62">
        <f>'１０月'!AB10</f>
        <v>3.6</v>
      </c>
      <c r="L11" s="62">
        <f>'１１月'!AB10</f>
        <v>3.1</v>
      </c>
      <c r="M11" s="63">
        <f>'１２月'!AB10</f>
        <v>3</v>
      </c>
    </row>
    <row r="12" spans="1:13" ht="18" customHeight="1">
      <c r="A12" s="60">
        <v>8</v>
      </c>
      <c r="B12" s="61" t="s">
        <v>70</v>
      </c>
      <c r="C12" s="62" t="s">
        <v>70</v>
      </c>
      <c r="D12" s="62" t="s">
        <v>70</v>
      </c>
      <c r="E12" s="62" t="s">
        <v>70</v>
      </c>
      <c r="F12" s="62" t="s">
        <v>70</v>
      </c>
      <c r="G12" s="62" t="s">
        <v>70</v>
      </c>
      <c r="H12" s="62" t="s">
        <v>70</v>
      </c>
      <c r="I12" s="62" t="s">
        <v>70</v>
      </c>
      <c r="J12" s="62">
        <f>'９月'!AB11</f>
        <v>2.2</v>
      </c>
      <c r="K12" s="62">
        <f>'１０月'!AB11</f>
        <v>3</v>
      </c>
      <c r="L12" s="62">
        <f>'１１月'!AB11</f>
        <v>1.7</v>
      </c>
      <c r="M12" s="63">
        <f>'１２月'!AB11</f>
        <v>2.6</v>
      </c>
    </row>
    <row r="13" spans="1:13" ht="18" customHeight="1">
      <c r="A13" s="60">
        <v>9</v>
      </c>
      <c r="B13" s="61" t="s">
        <v>70</v>
      </c>
      <c r="C13" s="62" t="s">
        <v>70</v>
      </c>
      <c r="D13" s="62" t="s">
        <v>70</v>
      </c>
      <c r="E13" s="62" t="s">
        <v>70</v>
      </c>
      <c r="F13" s="62" t="s">
        <v>70</v>
      </c>
      <c r="G13" s="62" t="s">
        <v>70</v>
      </c>
      <c r="H13" s="62" t="s">
        <v>70</v>
      </c>
      <c r="I13" s="62" t="s">
        <v>70</v>
      </c>
      <c r="J13" s="62">
        <f>'９月'!AB12</f>
        <v>4</v>
      </c>
      <c r="K13" s="62">
        <f>'１０月'!AB12</f>
        <v>3.4</v>
      </c>
      <c r="L13" s="62">
        <f>'１１月'!AB12</f>
        <v>1.8</v>
      </c>
      <c r="M13" s="63">
        <f>'１２月'!AB12</f>
        <v>4.2</v>
      </c>
    </row>
    <row r="14" spans="1:13" ht="18" customHeight="1">
      <c r="A14" s="64">
        <v>10</v>
      </c>
      <c r="B14" s="65" t="s">
        <v>70</v>
      </c>
      <c r="C14" s="66" t="s">
        <v>70</v>
      </c>
      <c r="D14" s="66" t="s">
        <v>70</v>
      </c>
      <c r="E14" s="66" t="s">
        <v>70</v>
      </c>
      <c r="F14" s="66" t="s">
        <v>70</v>
      </c>
      <c r="G14" s="66" t="s">
        <v>70</v>
      </c>
      <c r="H14" s="66" t="s">
        <v>70</v>
      </c>
      <c r="I14" s="66" t="s">
        <v>70</v>
      </c>
      <c r="J14" s="66">
        <f>'９月'!AB13</f>
        <v>2.2</v>
      </c>
      <c r="K14" s="66">
        <f>'１０月'!AB13</f>
        <v>5.3</v>
      </c>
      <c r="L14" s="66">
        <f>'１１月'!AB13</f>
        <v>2.3</v>
      </c>
      <c r="M14" s="67">
        <f>'１２月'!AB13</f>
        <v>2.9</v>
      </c>
    </row>
    <row r="15" spans="1:13" ht="18" customHeight="1">
      <c r="A15" s="56">
        <v>11</v>
      </c>
      <c r="B15" s="57" t="s">
        <v>70</v>
      </c>
      <c r="C15" s="58" t="s">
        <v>70</v>
      </c>
      <c r="D15" s="58" t="s">
        <v>70</v>
      </c>
      <c r="E15" s="58" t="s">
        <v>70</v>
      </c>
      <c r="F15" s="58" t="s">
        <v>70</v>
      </c>
      <c r="G15" s="58" t="s">
        <v>70</v>
      </c>
      <c r="H15" s="58" t="s">
        <v>70</v>
      </c>
      <c r="I15" s="58" t="s">
        <v>70</v>
      </c>
      <c r="J15" s="58">
        <f>'９月'!AB14</f>
        <v>2.9</v>
      </c>
      <c r="K15" s="58">
        <f>'１０月'!AB14</f>
        <v>3.2</v>
      </c>
      <c r="L15" s="58">
        <f>'１１月'!AB14</f>
        <v>2.5</v>
      </c>
      <c r="M15" s="59">
        <f>'１２月'!AB14</f>
        <v>6.1</v>
      </c>
    </row>
    <row r="16" spans="1:13" ht="18" customHeight="1">
      <c r="A16" s="60">
        <v>12</v>
      </c>
      <c r="B16" s="61" t="s">
        <v>70</v>
      </c>
      <c r="C16" s="62" t="s">
        <v>70</v>
      </c>
      <c r="D16" s="62" t="s">
        <v>70</v>
      </c>
      <c r="E16" s="62" t="s">
        <v>70</v>
      </c>
      <c r="F16" s="62" t="s">
        <v>70</v>
      </c>
      <c r="G16" s="62" t="s">
        <v>70</v>
      </c>
      <c r="H16" s="62" t="s">
        <v>70</v>
      </c>
      <c r="I16" s="62" t="s">
        <v>70</v>
      </c>
      <c r="J16" s="62">
        <f>'９月'!AB15</f>
        <v>2.2</v>
      </c>
      <c r="K16" s="62">
        <f>'１０月'!AB15</f>
        <v>1.9</v>
      </c>
      <c r="L16" s="62">
        <f>'１１月'!AB15</f>
        <v>2.3</v>
      </c>
      <c r="M16" s="63">
        <f>'１２月'!AB15</f>
        <v>2.1</v>
      </c>
    </row>
    <row r="17" spans="1:13" ht="18" customHeight="1">
      <c r="A17" s="60">
        <v>13</v>
      </c>
      <c r="B17" s="61" t="s">
        <v>70</v>
      </c>
      <c r="C17" s="62" t="s">
        <v>70</v>
      </c>
      <c r="D17" s="62" t="s">
        <v>70</v>
      </c>
      <c r="E17" s="62" t="s">
        <v>70</v>
      </c>
      <c r="F17" s="62" t="s">
        <v>70</v>
      </c>
      <c r="G17" s="62" t="s">
        <v>70</v>
      </c>
      <c r="H17" s="62" t="s">
        <v>70</v>
      </c>
      <c r="I17" s="62" t="s">
        <v>70</v>
      </c>
      <c r="J17" s="62">
        <f>'９月'!AB16</f>
        <v>2.1</v>
      </c>
      <c r="K17" s="62">
        <f>'１０月'!AB16</f>
        <v>6.5</v>
      </c>
      <c r="L17" s="62">
        <f>'１１月'!AB16</f>
        <v>4.7</v>
      </c>
      <c r="M17" s="63">
        <f>'１２月'!AB16</f>
        <v>5.6</v>
      </c>
    </row>
    <row r="18" spans="1:13" ht="18" customHeight="1">
      <c r="A18" s="60">
        <v>14</v>
      </c>
      <c r="B18" s="61" t="s">
        <v>70</v>
      </c>
      <c r="C18" s="62" t="s">
        <v>70</v>
      </c>
      <c r="D18" s="62" t="s">
        <v>70</v>
      </c>
      <c r="E18" s="62" t="s">
        <v>70</v>
      </c>
      <c r="F18" s="62" t="s">
        <v>70</v>
      </c>
      <c r="G18" s="62" t="s">
        <v>70</v>
      </c>
      <c r="H18" s="62" t="s">
        <v>70</v>
      </c>
      <c r="I18" s="62" t="s">
        <v>70</v>
      </c>
      <c r="J18" s="62">
        <f>'９月'!AB17</f>
        <v>2.2</v>
      </c>
      <c r="K18" s="62">
        <f>'１０月'!AB17</f>
        <v>7.7</v>
      </c>
      <c r="L18" s="62">
        <f>'１１月'!AB17</f>
        <v>4.6</v>
      </c>
      <c r="M18" s="63">
        <f>'１２月'!AB17</f>
        <v>2.6</v>
      </c>
    </row>
    <row r="19" spans="1:13" ht="18" customHeight="1">
      <c r="A19" s="60">
        <v>15</v>
      </c>
      <c r="B19" s="61" t="s">
        <v>70</v>
      </c>
      <c r="C19" s="62" t="s">
        <v>70</v>
      </c>
      <c r="D19" s="62" t="s">
        <v>70</v>
      </c>
      <c r="E19" s="62" t="s">
        <v>70</v>
      </c>
      <c r="F19" s="62" t="s">
        <v>70</v>
      </c>
      <c r="G19" s="62" t="s">
        <v>70</v>
      </c>
      <c r="H19" s="62" t="s">
        <v>70</v>
      </c>
      <c r="I19" s="62" t="s">
        <v>70</v>
      </c>
      <c r="J19" s="62">
        <f>'９月'!AB18</f>
        <v>2</v>
      </c>
      <c r="K19" s="62">
        <f>'１０月'!AB18</f>
        <v>4.3</v>
      </c>
      <c r="L19" s="62">
        <f>'１１月'!AB18</f>
        <v>3.2</v>
      </c>
      <c r="M19" s="63">
        <f>'１２月'!AB18</f>
        <v>3.2</v>
      </c>
    </row>
    <row r="20" spans="1:13" ht="18" customHeight="1">
      <c r="A20" s="60">
        <v>16</v>
      </c>
      <c r="B20" s="61" t="s">
        <v>70</v>
      </c>
      <c r="C20" s="62" t="s">
        <v>70</v>
      </c>
      <c r="D20" s="62" t="s">
        <v>70</v>
      </c>
      <c r="E20" s="62" t="s">
        <v>70</v>
      </c>
      <c r="F20" s="62" t="s">
        <v>70</v>
      </c>
      <c r="G20" s="62" t="s">
        <v>70</v>
      </c>
      <c r="H20" s="62" t="s">
        <v>70</v>
      </c>
      <c r="I20" s="62" t="s">
        <v>70</v>
      </c>
      <c r="J20" s="62">
        <f>'９月'!AB19</f>
        <v>2.5</v>
      </c>
      <c r="K20" s="62">
        <f>'１０月'!AB19</f>
        <v>3.2</v>
      </c>
      <c r="L20" s="62">
        <f>'１１月'!AB19</f>
        <v>1.9</v>
      </c>
      <c r="M20" s="63">
        <f>'１２月'!AB19</f>
        <v>3.2</v>
      </c>
    </row>
    <row r="21" spans="1:13" ht="18" customHeight="1">
      <c r="A21" s="60">
        <v>17</v>
      </c>
      <c r="B21" s="61" t="s">
        <v>70</v>
      </c>
      <c r="C21" s="62" t="s">
        <v>70</v>
      </c>
      <c r="D21" s="62" t="s">
        <v>70</v>
      </c>
      <c r="E21" s="62" t="s">
        <v>70</v>
      </c>
      <c r="F21" s="62" t="s">
        <v>70</v>
      </c>
      <c r="G21" s="62" t="s">
        <v>70</v>
      </c>
      <c r="H21" s="62" t="s">
        <v>70</v>
      </c>
      <c r="I21" s="62" t="s">
        <v>70</v>
      </c>
      <c r="J21" s="62">
        <f>'９月'!AB20</f>
        <v>2.8</v>
      </c>
      <c r="K21" s="62">
        <f>'１０月'!AB20</f>
        <v>2.9</v>
      </c>
      <c r="L21" s="62">
        <f>'１１月'!AB20</f>
        <v>1.9</v>
      </c>
      <c r="M21" s="63">
        <f>'１２月'!AB20</f>
        <v>4.8</v>
      </c>
    </row>
    <row r="22" spans="1:13" ht="18" customHeight="1">
      <c r="A22" s="60">
        <v>18</v>
      </c>
      <c r="B22" s="61" t="s">
        <v>70</v>
      </c>
      <c r="C22" s="62" t="s">
        <v>70</v>
      </c>
      <c r="D22" s="62" t="s">
        <v>70</v>
      </c>
      <c r="E22" s="62" t="s">
        <v>70</v>
      </c>
      <c r="F22" s="62" t="s">
        <v>70</v>
      </c>
      <c r="G22" s="62" t="s">
        <v>70</v>
      </c>
      <c r="H22" s="62" t="s">
        <v>70</v>
      </c>
      <c r="I22" s="62" t="s">
        <v>70</v>
      </c>
      <c r="J22" s="62">
        <f>'９月'!AB21</f>
        <v>2.9</v>
      </c>
      <c r="K22" s="62">
        <f>'１０月'!AB21</f>
        <v>2.4</v>
      </c>
      <c r="L22" s="62">
        <f>'１１月'!AB21</f>
        <v>3.8</v>
      </c>
      <c r="M22" s="63">
        <f>'１２月'!AB21</f>
        <v>7.4</v>
      </c>
    </row>
    <row r="23" spans="1:13" ht="18" customHeight="1">
      <c r="A23" s="60">
        <v>19</v>
      </c>
      <c r="B23" s="61" t="s">
        <v>70</v>
      </c>
      <c r="C23" s="62" t="s">
        <v>70</v>
      </c>
      <c r="D23" s="62" t="s">
        <v>70</v>
      </c>
      <c r="E23" s="62" t="s">
        <v>70</v>
      </c>
      <c r="F23" s="62" t="s">
        <v>70</v>
      </c>
      <c r="G23" s="62" t="s">
        <v>70</v>
      </c>
      <c r="H23" s="62" t="s">
        <v>70</v>
      </c>
      <c r="I23" s="62" t="s">
        <v>70</v>
      </c>
      <c r="J23" s="62">
        <f>'９月'!AB22</f>
        <v>3.6</v>
      </c>
      <c r="K23" s="62">
        <f>'１０月'!AB22</f>
        <v>2.1</v>
      </c>
      <c r="L23" s="62">
        <f>'１１月'!AB22</f>
        <v>2.5</v>
      </c>
      <c r="M23" s="63">
        <f>'１２月'!AB22</f>
        <v>3</v>
      </c>
    </row>
    <row r="24" spans="1:13" ht="18" customHeight="1">
      <c r="A24" s="64">
        <v>20</v>
      </c>
      <c r="B24" s="65" t="s">
        <v>70</v>
      </c>
      <c r="C24" s="66" t="s">
        <v>70</v>
      </c>
      <c r="D24" s="66" t="s">
        <v>70</v>
      </c>
      <c r="E24" s="66" t="s">
        <v>70</v>
      </c>
      <c r="F24" s="66" t="s">
        <v>70</v>
      </c>
      <c r="G24" s="66" t="s">
        <v>70</v>
      </c>
      <c r="H24" s="66" t="s">
        <v>70</v>
      </c>
      <c r="I24" s="66" t="s">
        <v>70</v>
      </c>
      <c r="J24" s="66">
        <f>'９月'!AB23</f>
        <v>2</v>
      </c>
      <c r="K24" s="66">
        <f>'１０月'!AB23</f>
        <v>4.3</v>
      </c>
      <c r="L24" s="66">
        <f>'１１月'!AB23</f>
        <v>2.2</v>
      </c>
      <c r="M24" s="67">
        <f>'１２月'!AB23</f>
        <v>4.9</v>
      </c>
    </row>
    <row r="25" spans="1:13" ht="18" customHeight="1">
      <c r="A25" s="56">
        <v>21</v>
      </c>
      <c r="B25" s="57" t="s">
        <v>70</v>
      </c>
      <c r="C25" s="58" t="s">
        <v>70</v>
      </c>
      <c r="D25" s="58" t="s">
        <v>70</v>
      </c>
      <c r="E25" s="58" t="s">
        <v>70</v>
      </c>
      <c r="F25" s="58" t="s">
        <v>70</v>
      </c>
      <c r="G25" s="58" t="s">
        <v>70</v>
      </c>
      <c r="H25" s="58" t="s">
        <v>70</v>
      </c>
      <c r="I25" s="58" t="s">
        <v>70</v>
      </c>
      <c r="J25" s="58">
        <f>'９月'!AB24</f>
        <v>2.7</v>
      </c>
      <c r="K25" s="58">
        <f>'１０月'!AB24</f>
        <v>5</v>
      </c>
      <c r="L25" s="58">
        <f>'１１月'!AB24</f>
        <v>2.5</v>
      </c>
      <c r="M25" s="59">
        <f>'１２月'!AB24</f>
        <v>2.3</v>
      </c>
    </row>
    <row r="26" spans="1:13" ht="18" customHeight="1">
      <c r="A26" s="60">
        <v>22</v>
      </c>
      <c r="B26" s="61" t="s">
        <v>70</v>
      </c>
      <c r="C26" s="62" t="s">
        <v>70</v>
      </c>
      <c r="D26" s="62" t="s">
        <v>70</v>
      </c>
      <c r="E26" s="62" t="s">
        <v>70</v>
      </c>
      <c r="F26" s="62" t="s">
        <v>70</v>
      </c>
      <c r="G26" s="62" t="s">
        <v>70</v>
      </c>
      <c r="H26" s="62" t="s">
        <v>70</v>
      </c>
      <c r="I26" s="62" t="s">
        <v>70</v>
      </c>
      <c r="J26" s="62">
        <f>'９月'!AB25</f>
        <v>2.2</v>
      </c>
      <c r="K26" s="62">
        <f>'１０月'!AB25</f>
        <v>3.9</v>
      </c>
      <c r="L26" s="62">
        <f>'１１月'!AB25</f>
        <v>1.8</v>
      </c>
      <c r="M26" s="63">
        <f>'１２月'!AB25</f>
        <v>4.6</v>
      </c>
    </row>
    <row r="27" spans="1:13" ht="18" customHeight="1">
      <c r="A27" s="60">
        <v>23</v>
      </c>
      <c r="B27" s="61" t="s">
        <v>70</v>
      </c>
      <c r="C27" s="62" t="s">
        <v>70</v>
      </c>
      <c r="D27" s="62" t="s">
        <v>70</v>
      </c>
      <c r="E27" s="62" t="s">
        <v>70</v>
      </c>
      <c r="F27" s="62" t="s">
        <v>70</v>
      </c>
      <c r="G27" s="62" t="s">
        <v>70</v>
      </c>
      <c r="H27" s="62" t="s">
        <v>70</v>
      </c>
      <c r="I27" s="62" t="s">
        <v>70</v>
      </c>
      <c r="J27" s="62">
        <f>'９月'!AB26</f>
        <v>1.9</v>
      </c>
      <c r="K27" s="62">
        <f>'１０月'!AB26</f>
        <v>3.6</v>
      </c>
      <c r="L27" s="62">
        <f>'１１月'!AB26</f>
        <v>3</v>
      </c>
      <c r="M27" s="63">
        <f>'１２月'!AB26</f>
        <v>3.8</v>
      </c>
    </row>
    <row r="28" spans="1:13" ht="18" customHeight="1">
      <c r="A28" s="60">
        <v>24</v>
      </c>
      <c r="B28" s="61" t="s">
        <v>70</v>
      </c>
      <c r="C28" s="62" t="s">
        <v>70</v>
      </c>
      <c r="D28" s="62" t="s">
        <v>70</v>
      </c>
      <c r="E28" s="62" t="s">
        <v>70</v>
      </c>
      <c r="F28" s="62" t="s">
        <v>70</v>
      </c>
      <c r="G28" s="62" t="s">
        <v>70</v>
      </c>
      <c r="H28" s="62" t="s">
        <v>70</v>
      </c>
      <c r="I28" s="62" t="s">
        <v>70</v>
      </c>
      <c r="J28" s="62">
        <f>'９月'!AB27</f>
        <v>4.3</v>
      </c>
      <c r="K28" s="62">
        <f>'１０月'!AB27</f>
        <v>2.4</v>
      </c>
      <c r="L28" s="62">
        <f>'１１月'!AB27</f>
        <v>2</v>
      </c>
      <c r="M28" s="63">
        <f>'１２月'!AB27</f>
        <v>4.9</v>
      </c>
    </row>
    <row r="29" spans="1:13" ht="18" customHeight="1">
      <c r="A29" s="60">
        <v>25</v>
      </c>
      <c r="B29" s="61" t="s">
        <v>70</v>
      </c>
      <c r="C29" s="62" t="s">
        <v>70</v>
      </c>
      <c r="D29" s="62" t="s">
        <v>70</v>
      </c>
      <c r="E29" s="62" t="s">
        <v>70</v>
      </c>
      <c r="F29" s="62" t="s">
        <v>70</v>
      </c>
      <c r="G29" s="62" t="s">
        <v>70</v>
      </c>
      <c r="H29" s="62" t="s">
        <v>70</v>
      </c>
      <c r="I29" s="62" t="s">
        <v>70</v>
      </c>
      <c r="J29" s="62">
        <f>'９月'!AB28</f>
        <v>6.7</v>
      </c>
      <c r="K29" s="62">
        <f>'１０月'!AB28</f>
        <v>4.5</v>
      </c>
      <c r="L29" s="62">
        <f>'１１月'!AB28</f>
        <v>4.6</v>
      </c>
      <c r="M29" s="63">
        <f>'１２月'!AB28</f>
        <v>4.2</v>
      </c>
    </row>
    <row r="30" spans="1:13" ht="18" customHeight="1">
      <c r="A30" s="60">
        <v>26</v>
      </c>
      <c r="B30" s="61" t="s">
        <v>70</v>
      </c>
      <c r="C30" s="62" t="s">
        <v>70</v>
      </c>
      <c r="D30" s="62" t="s">
        <v>70</v>
      </c>
      <c r="E30" s="62" t="s">
        <v>70</v>
      </c>
      <c r="F30" s="62" t="s">
        <v>70</v>
      </c>
      <c r="G30" s="62" t="s">
        <v>70</v>
      </c>
      <c r="H30" s="62" t="s">
        <v>70</v>
      </c>
      <c r="I30" s="62" t="s">
        <v>70</v>
      </c>
      <c r="J30" s="62">
        <f>'９月'!AB29</f>
        <v>4.7</v>
      </c>
      <c r="K30" s="62">
        <f>'１０月'!AB29</f>
        <v>2.9</v>
      </c>
      <c r="L30" s="62">
        <f>'１１月'!AB29</f>
        <v>6.1</v>
      </c>
      <c r="M30" s="63">
        <f>'１２月'!AB29</f>
        <v>4.4</v>
      </c>
    </row>
    <row r="31" spans="1:13" ht="18" customHeight="1">
      <c r="A31" s="60">
        <v>27</v>
      </c>
      <c r="B31" s="61" t="s">
        <v>70</v>
      </c>
      <c r="C31" s="62" t="s">
        <v>70</v>
      </c>
      <c r="D31" s="62" t="s">
        <v>70</v>
      </c>
      <c r="E31" s="62" t="s">
        <v>70</v>
      </c>
      <c r="F31" s="62" t="s">
        <v>70</v>
      </c>
      <c r="G31" s="62" t="s">
        <v>70</v>
      </c>
      <c r="H31" s="62" t="s">
        <v>70</v>
      </c>
      <c r="I31" s="62" t="s">
        <v>74</v>
      </c>
      <c r="J31" s="62">
        <f>'９月'!AB30</f>
        <v>3.2</v>
      </c>
      <c r="K31" s="62">
        <f>'１０月'!AB30</f>
        <v>2.7</v>
      </c>
      <c r="L31" s="62">
        <f>'１１月'!AB30</f>
        <v>3.6</v>
      </c>
      <c r="M31" s="63">
        <f>'１２月'!AB30</f>
        <v>3.8</v>
      </c>
    </row>
    <row r="32" spans="1:13" ht="18" customHeight="1">
      <c r="A32" s="60">
        <v>28</v>
      </c>
      <c r="B32" s="61" t="s">
        <v>70</v>
      </c>
      <c r="C32" s="62" t="s">
        <v>70</v>
      </c>
      <c r="D32" s="62" t="s">
        <v>70</v>
      </c>
      <c r="E32" s="62" t="s">
        <v>70</v>
      </c>
      <c r="F32" s="62" t="s">
        <v>70</v>
      </c>
      <c r="G32" s="62" t="s">
        <v>70</v>
      </c>
      <c r="H32" s="62" t="s">
        <v>70</v>
      </c>
      <c r="I32" s="62">
        <f>'８月'!AB31</f>
        <v>2.3</v>
      </c>
      <c r="J32" s="62">
        <f>'９月'!AB31</f>
        <v>3.8</v>
      </c>
      <c r="K32" s="62">
        <f>'１０月'!AB31</f>
        <v>4</v>
      </c>
      <c r="L32" s="62">
        <f>'１１月'!AB31</f>
        <v>3.4</v>
      </c>
      <c r="M32" s="63">
        <f>'１２月'!AB31</f>
        <v>2.3</v>
      </c>
    </row>
    <row r="33" spans="1:13" ht="18" customHeight="1">
      <c r="A33" s="60">
        <v>29</v>
      </c>
      <c r="B33" s="61" t="s">
        <v>70</v>
      </c>
      <c r="C33" s="62"/>
      <c r="D33" s="62" t="s">
        <v>70</v>
      </c>
      <c r="E33" s="62" t="s">
        <v>70</v>
      </c>
      <c r="F33" s="62" t="s">
        <v>70</v>
      </c>
      <c r="G33" s="62" t="s">
        <v>70</v>
      </c>
      <c r="H33" s="62" t="s">
        <v>70</v>
      </c>
      <c r="I33" s="62">
        <f>'８月'!AB32</f>
        <v>2.9</v>
      </c>
      <c r="J33" s="62">
        <f>'９月'!AB32</f>
        <v>4.1</v>
      </c>
      <c r="K33" s="62">
        <f>'１０月'!AB32</f>
        <v>2.5</v>
      </c>
      <c r="L33" s="62">
        <f>'１１月'!AB32</f>
        <v>4.9</v>
      </c>
      <c r="M33" s="63">
        <f>'１２月'!AB32</f>
        <v>4</v>
      </c>
    </row>
    <row r="34" spans="1:13" ht="18" customHeight="1">
      <c r="A34" s="60">
        <v>30</v>
      </c>
      <c r="B34" s="61" t="s">
        <v>70</v>
      </c>
      <c r="C34" s="62"/>
      <c r="D34" s="62" t="s">
        <v>70</v>
      </c>
      <c r="E34" s="62" t="s">
        <v>70</v>
      </c>
      <c r="F34" s="62" t="s">
        <v>70</v>
      </c>
      <c r="G34" s="62" t="s">
        <v>70</v>
      </c>
      <c r="H34" s="62" t="s">
        <v>70</v>
      </c>
      <c r="I34" s="62">
        <f>'８月'!AB33</f>
        <v>3.6</v>
      </c>
      <c r="J34" s="62">
        <f>'９月'!AB33</f>
        <v>2.7</v>
      </c>
      <c r="K34" s="62">
        <f>'１０月'!AB33</f>
        <v>3.3</v>
      </c>
      <c r="L34" s="62">
        <f>'１１月'!AB33</f>
        <v>3.1</v>
      </c>
      <c r="M34" s="63">
        <f>'１２月'!AB33</f>
        <v>3.8</v>
      </c>
    </row>
    <row r="35" spans="1:13" ht="18" customHeight="1">
      <c r="A35" s="68">
        <v>31</v>
      </c>
      <c r="B35" s="69" t="s">
        <v>70</v>
      </c>
      <c r="C35" s="70"/>
      <c r="D35" s="70" t="s">
        <v>70</v>
      </c>
      <c r="E35" s="70"/>
      <c r="F35" s="70" t="s">
        <v>70</v>
      </c>
      <c r="G35" s="70"/>
      <c r="H35" s="70" t="s">
        <v>70</v>
      </c>
      <c r="I35" s="70">
        <f>'８月'!AB34</f>
        <v>3.3</v>
      </c>
      <c r="J35" s="70"/>
      <c r="K35" s="70">
        <f>'１０月'!AB34</f>
        <v>3.8</v>
      </c>
      <c r="L35" s="70"/>
      <c r="M35" s="71">
        <f>'１２月'!AB34</f>
        <v>3.5</v>
      </c>
    </row>
    <row r="36" spans="1:13" ht="18" customHeight="1">
      <c r="A36" s="83" t="s">
        <v>35</v>
      </c>
      <c r="B36" s="84" t="s">
        <v>70</v>
      </c>
      <c r="C36" s="85" t="s">
        <v>70</v>
      </c>
      <c r="D36" s="85" t="s">
        <v>70</v>
      </c>
      <c r="E36" s="85" t="s">
        <v>70</v>
      </c>
      <c r="F36" s="85" t="s">
        <v>70</v>
      </c>
      <c r="G36" s="85" t="s">
        <v>70</v>
      </c>
      <c r="H36" s="85" t="s">
        <v>70</v>
      </c>
      <c r="I36" s="85" t="s">
        <v>74</v>
      </c>
      <c r="J36" s="85">
        <f aca="true" t="shared" si="0" ref="C36:M36">AVERAGE(J5:J35)</f>
        <v>3.0200000000000005</v>
      </c>
      <c r="K36" s="85">
        <f t="shared" si="0"/>
        <v>3.6838709677419357</v>
      </c>
      <c r="L36" s="85">
        <f t="shared" si="0"/>
        <v>3.0366666666666666</v>
      </c>
      <c r="M36" s="86">
        <f t="shared" si="0"/>
        <v>4.0354838709677425</v>
      </c>
    </row>
    <row r="37" spans="1:13" ht="18" customHeight="1">
      <c r="A37" s="78" t="s">
        <v>39</v>
      </c>
      <c r="B37" s="75" t="s">
        <v>70</v>
      </c>
      <c r="C37" s="76" t="s">
        <v>70</v>
      </c>
      <c r="D37" s="76" t="s">
        <v>70</v>
      </c>
      <c r="E37" s="76" t="s">
        <v>70</v>
      </c>
      <c r="F37" s="76" t="s">
        <v>70</v>
      </c>
      <c r="G37" s="76" t="s">
        <v>70</v>
      </c>
      <c r="H37" s="76" t="s">
        <v>70</v>
      </c>
      <c r="I37" s="76" t="s">
        <v>75</v>
      </c>
      <c r="J37" s="76">
        <f aca="true" t="shared" si="1" ref="C37:M37">MAX(J5:J35)</f>
        <v>6.7</v>
      </c>
      <c r="K37" s="76">
        <f t="shared" si="1"/>
        <v>7.7</v>
      </c>
      <c r="L37" s="76">
        <f t="shared" si="1"/>
        <v>6.1</v>
      </c>
      <c r="M37" s="77">
        <f t="shared" si="1"/>
        <v>7.4</v>
      </c>
    </row>
    <row r="38" spans="1:13" ht="18" customHeight="1">
      <c r="A38" s="82" t="s">
        <v>40</v>
      </c>
      <c r="B38" s="87" t="s">
        <v>70</v>
      </c>
      <c r="C38" s="88" t="s">
        <v>70</v>
      </c>
      <c r="D38" s="88" t="s">
        <v>70</v>
      </c>
      <c r="E38" s="88" t="s">
        <v>70</v>
      </c>
      <c r="F38" s="88" t="s">
        <v>70</v>
      </c>
      <c r="G38" s="88" t="s">
        <v>70</v>
      </c>
      <c r="H38" s="88" t="s">
        <v>70</v>
      </c>
      <c r="I38" s="88" t="s">
        <v>73</v>
      </c>
      <c r="J38" s="88" t="str">
        <f>'９月'!O38</f>
        <v>南南西</v>
      </c>
      <c r="K38" s="88" t="str">
        <f>'１０月'!O38</f>
        <v>南</v>
      </c>
      <c r="L38" s="88" t="str">
        <f>'１１月'!O38</f>
        <v>北</v>
      </c>
      <c r="M38" s="89" t="str">
        <f>'１２月'!O38</f>
        <v>西南西</v>
      </c>
    </row>
    <row r="39" spans="1:13" ht="18" customHeight="1">
      <c r="A39" s="74" t="s">
        <v>19</v>
      </c>
      <c r="B39" s="79" t="s">
        <v>70</v>
      </c>
      <c r="C39" s="80" t="s">
        <v>70</v>
      </c>
      <c r="D39" s="80" t="s">
        <v>70</v>
      </c>
      <c r="E39" s="80" t="s">
        <v>70</v>
      </c>
      <c r="F39" s="80" t="s">
        <v>70</v>
      </c>
      <c r="G39" s="80" t="s">
        <v>70</v>
      </c>
      <c r="H39" s="80" t="s">
        <v>70</v>
      </c>
      <c r="I39" s="80" t="s">
        <v>74</v>
      </c>
      <c r="J39" s="80">
        <f>'９月'!K37</f>
        <v>0</v>
      </c>
      <c r="K39" s="80">
        <f>'１０月'!K37</f>
        <v>0</v>
      </c>
      <c r="L39" s="80">
        <f>'１１月'!K37</f>
        <v>0</v>
      </c>
      <c r="M39" s="81">
        <f>'１２月'!K37</f>
        <v>0</v>
      </c>
    </row>
    <row r="48" ht="12" customHeight="1">
      <c r="A48" s="42"/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600" verticalDpi="600" orientation="portrait" paperSize="9"/>
  <headerFooter alignWithMargins="0">
    <oddHeader xml:space="preserve">&amp;L 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M48"/>
  <sheetViews>
    <sheetView showGridLines="0" zoomScalePageLayoutView="0" workbookViewId="0" topLeftCell="A1">
      <selection activeCell="A1" sqref="A1"/>
    </sheetView>
  </sheetViews>
  <sheetFormatPr defaultColWidth="9.140625" defaultRowHeight="12" customHeight="1"/>
  <cols>
    <col min="1" max="1" width="10.8515625" style="43" customWidth="1"/>
    <col min="2" max="13" width="8.28125" style="43" customWidth="1"/>
    <col min="14" max="14" width="3.140625" style="43" customWidth="1"/>
  </cols>
  <sheetData>
    <row r="1" spans="1:13" ht="30" customHeight="1">
      <c r="A1" s="100" t="s">
        <v>44</v>
      </c>
      <c r="B1" s="42"/>
      <c r="C1" s="42"/>
      <c r="D1" s="42"/>
      <c r="E1" s="42"/>
      <c r="F1" s="42"/>
      <c r="G1" s="42"/>
      <c r="H1" s="42"/>
      <c r="I1" s="101">
        <f>'１月'!Z1</f>
        <v>2014</v>
      </c>
      <c r="J1" s="102" t="s">
        <v>1</v>
      </c>
      <c r="L1" s="102"/>
      <c r="M1" s="42"/>
    </row>
    <row r="2" spans="1:13" ht="18" customHeight="1">
      <c r="A2" s="44" t="s">
        <v>2</v>
      </c>
      <c r="B2" s="45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ht="18" customHeight="1">
      <c r="A3" s="48"/>
      <c r="B3" s="49" t="s">
        <v>22</v>
      </c>
      <c r="C3" s="50" t="s">
        <v>23</v>
      </c>
      <c r="D3" s="50" t="s">
        <v>24</v>
      </c>
      <c r="E3" s="50" t="s">
        <v>25</v>
      </c>
      <c r="F3" s="50" t="s">
        <v>26</v>
      </c>
      <c r="G3" s="50" t="s">
        <v>27</v>
      </c>
      <c r="H3" s="50" t="s">
        <v>28</v>
      </c>
      <c r="I3" s="50" t="s">
        <v>29</v>
      </c>
      <c r="J3" s="50" t="s">
        <v>30</v>
      </c>
      <c r="K3" s="50" t="s">
        <v>31</v>
      </c>
      <c r="L3" s="50" t="s">
        <v>32</v>
      </c>
      <c r="M3" s="51" t="s">
        <v>33</v>
      </c>
    </row>
    <row r="4" spans="1:13" ht="18" customHeight="1">
      <c r="A4" s="52" t="s">
        <v>34</v>
      </c>
      <c r="B4" s="53"/>
      <c r="C4" s="54"/>
      <c r="D4" s="54"/>
      <c r="E4" s="54"/>
      <c r="F4" s="54"/>
      <c r="G4" s="54"/>
      <c r="H4" s="54"/>
      <c r="I4" s="54"/>
      <c r="J4" s="54"/>
      <c r="K4" s="54"/>
      <c r="L4" s="54"/>
      <c r="M4" s="55"/>
    </row>
    <row r="5" spans="1:13" ht="18" customHeight="1">
      <c r="A5" s="56">
        <v>1</v>
      </c>
      <c r="B5" s="57" t="s">
        <v>72</v>
      </c>
      <c r="C5" s="58" t="s">
        <v>70</v>
      </c>
      <c r="D5" s="58" t="s">
        <v>70</v>
      </c>
      <c r="E5" s="58" t="s">
        <v>70</v>
      </c>
      <c r="F5" s="58" t="s">
        <v>70</v>
      </c>
      <c r="G5" s="58" t="s">
        <v>70</v>
      </c>
      <c r="H5" s="58" t="s">
        <v>70</v>
      </c>
      <c r="I5" s="58" t="s">
        <v>70</v>
      </c>
      <c r="J5" s="58">
        <f>'９月'!AE4</f>
        <v>5.9</v>
      </c>
      <c r="K5" s="58">
        <f>'１０月'!AE4</f>
        <v>7.9</v>
      </c>
      <c r="L5" s="58">
        <f>'１１月'!AE4</f>
        <v>2.5</v>
      </c>
      <c r="M5" s="59">
        <f>'１２月'!AE4</f>
        <v>10.1</v>
      </c>
    </row>
    <row r="6" spans="1:13" ht="18" customHeight="1">
      <c r="A6" s="60">
        <v>2</v>
      </c>
      <c r="B6" s="61" t="s">
        <v>70</v>
      </c>
      <c r="C6" s="62" t="s">
        <v>70</v>
      </c>
      <c r="D6" s="62" t="s">
        <v>70</v>
      </c>
      <c r="E6" s="62" t="s">
        <v>70</v>
      </c>
      <c r="F6" s="62" t="s">
        <v>70</v>
      </c>
      <c r="G6" s="62" t="s">
        <v>70</v>
      </c>
      <c r="H6" s="62" t="s">
        <v>70</v>
      </c>
      <c r="I6" s="62" t="s">
        <v>70</v>
      </c>
      <c r="J6" s="62">
        <f>'９月'!AE5</f>
        <v>7</v>
      </c>
      <c r="K6" s="62">
        <f>'１０月'!AE5</f>
        <v>4.3</v>
      </c>
      <c r="L6" s="62">
        <f>'１１月'!AE5</f>
        <v>7.4</v>
      </c>
      <c r="M6" s="63">
        <f>'１２月'!AE5</f>
        <v>13.4</v>
      </c>
    </row>
    <row r="7" spans="1:13" ht="18" customHeight="1">
      <c r="A7" s="60">
        <v>3</v>
      </c>
      <c r="B7" s="61" t="s">
        <v>70</v>
      </c>
      <c r="C7" s="62" t="s">
        <v>70</v>
      </c>
      <c r="D7" s="62" t="s">
        <v>70</v>
      </c>
      <c r="E7" s="62" t="s">
        <v>70</v>
      </c>
      <c r="F7" s="62" t="s">
        <v>70</v>
      </c>
      <c r="G7" s="62" t="s">
        <v>70</v>
      </c>
      <c r="H7" s="62" t="s">
        <v>70</v>
      </c>
      <c r="I7" s="62" t="s">
        <v>70</v>
      </c>
      <c r="J7" s="62">
        <f>'９月'!AE6</f>
        <v>5.9</v>
      </c>
      <c r="K7" s="62">
        <f>'１０月'!AE6</f>
        <v>8.7</v>
      </c>
      <c r="L7" s="62">
        <f>'１１月'!AE6</f>
        <v>7.1</v>
      </c>
      <c r="M7" s="63">
        <f>'１２月'!AE6</f>
        <v>13.3</v>
      </c>
    </row>
    <row r="8" spans="1:13" ht="18" customHeight="1">
      <c r="A8" s="60">
        <v>4</v>
      </c>
      <c r="B8" s="61" t="s">
        <v>70</v>
      </c>
      <c r="C8" s="62" t="s">
        <v>70</v>
      </c>
      <c r="D8" s="62" t="s">
        <v>70</v>
      </c>
      <c r="E8" s="62" t="s">
        <v>70</v>
      </c>
      <c r="F8" s="62" t="s">
        <v>70</v>
      </c>
      <c r="G8" s="62" t="s">
        <v>70</v>
      </c>
      <c r="H8" s="62" t="s">
        <v>70</v>
      </c>
      <c r="I8" s="62" t="s">
        <v>70</v>
      </c>
      <c r="J8" s="62">
        <f>'９月'!AE7</f>
        <v>7.1</v>
      </c>
      <c r="K8" s="62">
        <f>'１０月'!AE7</f>
        <v>5.6</v>
      </c>
      <c r="L8" s="62">
        <f>'１１月'!AE7</f>
        <v>7.4</v>
      </c>
      <c r="M8" s="63">
        <f>'１２月'!AE7</f>
        <v>10.2</v>
      </c>
    </row>
    <row r="9" spans="1:13" ht="18" customHeight="1">
      <c r="A9" s="60">
        <v>5</v>
      </c>
      <c r="B9" s="61" t="s">
        <v>70</v>
      </c>
      <c r="C9" s="62" t="s">
        <v>70</v>
      </c>
      <c r="D9" s="62" t="s">
        <v>70</v>
      </c>
      <c r="E9" s="62" t="s">
        <v>70</v>
      </c>
      <c r="F9" s="62" t="s">
        <v>70</v>
      </c>
      <c r="G9" s="62" t="s">
        <v>70</v>
      </c>
      <c r="H9" s="62" t="s">
        <v>70</v>
      </c>
      <c r="I9" s="62" t="s">
        <v>70</v>
      </c>
      <c r="J9" s="62">
        <f>'９月'!AE8</f>
        <v>5.4</v>
      </c>
      <c r="K9" s="62">
        <f>'１０月'!AE8</f>
        <v>7.2</v>
      </c>
      <c r="L9" s="62">
        <f>'１１月'!AE8</f>
        <v>6.8</v>
      </c>
      <c r="M9" s="63">
        <f>'１２月'!AE8</f>
        <v>7.6</v>
      </c>
    </row>
    <row r="10" spans="1:13" ht="18" customHeight="1">
      <c r="A10" s="60">
        <v>6</v>
      </c>
      <c r="B10" s="61" t="s">
        <v>70</v>
      </c>
      <c r="C10" s="62" t="s">
        <v>70</v>
      </c>
      <c r="D10" s="62" t="s">
        <v>70</v>
      </c>
      <c r="E10" s="62" t="s">
        <v>70</v>
      </c>
      <c r="F10" s="62" t="s">
        <v>70</v>
      </c>
      <c r="G10" s="62" t="s">
        <v>70</v>
      </c>
      <c r="H10" s="62" t="s">
        <v>70</v>
      </c>
      <c r="I10" s="62" t="s">
        <v>70</v>
      </c>
      <c r="J10" s="62">
        <f>'９月'!AE9</f>
        <v>5.1</v>
      </c>
      <c r="K10" s="62">
        <f>'１０月'!AE9</f>
        <v>15</v>
      </c>
      <c r="L10" s="62">
        <f>'１１月'!AE9</f>
        <v>8.7</v>
      </c>
      <c r="M10" s="63">
        <f>'１２月'!AE9</f>
        <v>5.3</v>
      </c>
    </row>
    <row r="11" spans="1:13" ht="18" customHeight="1">
      <c r="A11" s="60">
        <v>7</v>
      </c>
      <c r="B11" s="61" t="s">
        <v>70</v>
      </c>
      <c r="C11" s="62" t="s">
        <v>70</v>
      </c>
      <c r="D11" s="62" t="s">
        <v>70</v>
      </c>
      <c r="E11" s="62" t="s">
        <v>70</v>
      </c>
      <c r="F11" s="62" t="s">
        <v>70</v>
      </c>
      <c r="G11" s="62" t="s">
        <v>70</v>
      </c>
      <c r="H11" s="62" t="s">
        <v>70</v>
      </c>
      <c r="I11" s="62" t="s">
        <v>70</v>
      </c>
      <c r="J11" s="62">
        <f>'９月'!AE10</f>
        <v>7</v>
      </c>
      <c r="K11" s="62">
        <f>'１０月'!AE10</f>
        <v>8.5</v>
      </c>
      <c r="L11" s="62">
        <f>'１１月'!AE10</f>
        <v>8.3</v>
      </c>
      <c r="M11" s="63">
        <f>'１２月'!AE10</f>
        <v>7.4</v>
      </c>
    </row>
    <row r="12" spans="1:13" ht="18" customHeight="1">
      <c r="A12" s="60">
        <v>8</v>
      </c>
      <c r="B12" s="61" t="s">
        <v>70</v>
      </c>
      <c r="C12" s="62" t="s">
        <v>70</v>
      </c>
      <c r="D12" s="62" t="s">
        <v>70</v>
      </c>
      <c r="E12" s="62" t="s">
        <v>70</v>
      </c>
      <c r="F12" s="62" t="s">
        <v>70</v>
      </c>
      <c r="G12" s="62" t="s">
        <v>70</v>
      </c>
      <c r="H12" s="62" t="s">
        <v>70</v>
      </c>
      <c r="I12" s="62" t="s">
        <v>70</v>
      </c>
      <c r="J12" s="62">
        <f>'９月'!AE11</f>
        <v>3.9</v>
      </c>
      <c r="K12" s="62">
        <f>'１０月'!AE11</f>
        <v>5.6</v>
      </c>
      <c r="L12" s="62">
        <f>'１１月'!AE11</f>
        <v>3.7</v>
      </c>
      <c r="M12" s="63">
        <f>'１２月'!AE11</f>
        <v>6.1</v>
      </c>
    </row>
    <row r="13" spans="1:13" ht="18" customHeight="1">
      <c r="A13" s="60">
        <v>9</v>
      </c>
      <c r="B13" s="61" t="s">
        <v>70</v>
      </c>
      <c r="C13" s="62" t="s">
        <v>70</v>
      </c>
      <c r="D13" s="62" t="s">
        <v>70</v>
      </c>
      <c r="E13" s="62" t="s">
        <v>70</v>
      </c>
      <c r="F13" s="62" t="s">
        <v>70</v>
      </c>
      <c r="G13" s="62" t="s">
        <v>70</v>
      </c>
      <c r="H13" s="62" t="s">
        <v>70</v>
      </c>
      <c r="I13" s="62" t="s">
        <v>70</v>
      </c>
      <c r="J13" s="62">
        <f>'９月'!AE12</f>
        <v>9.3</v>
      </c>
      <c r="K13" s="62">
        <f>'１０月'!AE12</f>
        <v>5.7</v>
      </c>
      <c r="L13" s="62">
        <f>'１１月'!AE12</f>
        <v>3.9</v>
      </c>
      <c r="M13" s="63">
        <f>'１２月'!AE12</f>
        <v>11.2</v>
      </c>
    </row>
    <row r="14" spans="1:13" ht="18" customHeight="1">
      <c r="A14" s="64">
        <v>10</v>
      </c>
      <c r="B14" s="65" t="s">
        <v>70</v>
      </c>
      <c r="C14" s="66" t="s">
        <v>70</v>
      </c>
      <c r="D14" s="66" t="s">
        <v>70</v>
      </c>
      <c r="E14" s="66" t="s">
        <v>70</v>
      </c>
      <c r="F14" s="66" t="s">
        <v>70</v>
      </c>
      <c r="G14" s="66" t="s">
        <v>70</v>
      </c>
      <c r="H14" s="66" t="s">
        <v>70</v>
      </c>
      <c r="I14" s="66" t="s">
        <v>70</v>
      </c>
      <c r="J14" s="66">
        <f>'９月'!AE13</f>
        <v>6.4</v>
      </c>
      <c r="K14" s="66">
        <f>'１０月'!AE13</f>
        <v>10.5</v>
      </c>
      <c r="L14" s="66">
        <f>'１１月'!AE13</f>
        <v>5.7</v>
      </c>
      <c r="M14" s="67">
        <f>'１２月'!AE13</f>
        <v>6.6</v>
      </c>
    </row>
    <row r="15" spans="1:13" ht="18" customHeight="1">
      <c r="A15" s="56">
        <v>11</v>
      </c>
      <c r="B15" s="57" t="s">
        <v>70</v>
      </c>
      <c r="C15" s="58" t="s">
        <v>70</v>
      </c>
      <c r="D15" s="58" t="s">
        <v>70</v>
      </c>
      <c r="E15" s="58" t="s">
        <v>70</v>
      </c>
      <c r="F15" s="58" t="s">
        <v>70</v>
      </c>
      <c r="G15" s="58" t="s">
        <v>70</v>
      </c>
      <c r="H15" s="58" t="s">
        <v>70</v>
      </c>
      <c r="I15" s="58" t="s">
        <v>70</v>
      </c>
      <c r="J15" s="58">
        <f>'９月'!AE14</f>
        <v>6.7</v>
      </c>
      <c r="K15" s="58">
        <f>'１０月'!AE14</f>
        <v>6.3</v>
      </c>
      <c r="L15" s="58">
        <f>'１１月'!AE14</f>
        <v>6.3</v>
      </c>
      <c r="M15" s="59">
        <f>'１２月'!AE14</f>
        <v>13.4</v>
      </c>
    </row>
    <row r="16" spans="1:13" ht="18" customHeight="1">
      <c r="A16" s="60">
        <v>12</v>
      </c>
      <c r="B16" s="61" t="s">
        <v>70</v>
      </c>
      <c r="C16" s="62" t="s">
        <v>70</v>
      </c>
      <c r="D16" s="62" t="s">
        <v>70</v>
      </c>
      <c r="E16" s="62" t="s">
        <v>70</v>
      </c>
      <c r="F16" s="62" t="s">
        <v>70</v>
      </c>
      <c r="G16" s="62" t="s">
        <v>70</v>
      </c>
      <c r="H16" s="62" t="s">
        <v>70</v>
      </c>
      <c r="I16" s="62" t="s">
        <v>70</v>
      </c>
      <c r="J16" s="62">
        <f>'９月'!AE15</f>
        <v>4.6</v>
      </c>
      <c r="K16" s="62">
        <f>'１０月'!AE15</f>
        <v>4.1</v>
      </c>
      <c r="L16" s="62">
        <f>'１１月'!AE15</f>
        <v>4.6</v>
      </c>
      <c r="M16" s="63">
        <f>'１２月'!AE15</f>
        <v>4.6</v>
      </c>
    </row>
    <row r="17" spans="1:13" ht="18" customHeight="1">
      <c r="A17" s="60">
        <v>13</v>
      </c>
      <c r="B17" s="61" t="s">
        <v>70</v>
      </c>
      <c r="C17" s="62" t="s">
        <v>70</v>
      </c>
      <c r="D17" s="62" t="s">
        <v>70</v>
      </c>
      <c r="E17" s="62" t="s">
        <v>70</v>
      </c>
      <c r="F17" s="62" t="s">
        <v>70</v>
      </c>
      <c r="G17" s="62" t="s">
        <v>70</v>
      </c>
      <c r="H17" s="62" t="s">
        <v>70</v>
      </c>
      <c r="I17" s="62" t="s">
        <v>70</v>
      </c>
      <c r="J17" s="62">
        <f>'９月'!AE16</f>
        <v>4</v>
      </c>
      <c r="K17" s="62">
        <f>'１０月'!AE16</f>
        <v>12.1</v>
      </c>
      <c r="L17" s="62">
        <f>'１１月'!AE16</f>
        <v>9.1</v>
      </c>
      <c r="M17" s="63">
        <f>'１２月'!AE16</f>
        <v>11.5</v>
      </c>
    </row>
    <row r="18" spans="1:13" ht="18" customHeight="1">
      <c r="A18" s="60">
        <v>14</v>
      </c>
      <c r="B18" s="61" t="s">
        <v>70</v>
      </c>
      <c r="C18" s="62" t="s">
        <v>70</v>
      </c>
      <c r="D18" s="62" t="s">
        <v>70</v>
      </c>
      <c r="E18" s="62" t="s">
        <v>70</v>
      </c>
      <c r="F18" s="62" t="s">
        <v>70</v>
      </c>
      <c r="G18" s="62" t="s">
        <v>70</v>
      </c>
      <c r="H18" s="62" t="s">
        <v>70</v>
      </c>
      <c r="I18" s="62" t="s">
        <v>70</v>
      </c>
      <c r="J18" s="62">
        <f>'９月'!AE17</f>
        <v>4.6</v>
      </c>
      <c r="K18" s="62">
        <f>'１０月'!AE17</f>
        <v>16.6</v>
      </c>
      <c r="L18" s="62">
        <f>'１１月'!AE17</f>
        <v>8.2</v>
      </c>
      <c r="M18" s="63">
        <f>'１２月'!AE17</f>
        <v>6.9</v>
      </c>
    </row>
    <row r="19" spans="1:13" ht="18" customHeight="1">
      <c r="A19" s="60">
        <v>15</v>
      </c>
      <c r="B19" s="61" t="s">
        <v>70</v>
      </c>
      <c r="C19" s="62" t="s">
        <v>70</v>
      </c>
      <c r="D19" s="62" t="s">
        <v>70</v>
      </c>
      <c r="E19" s="62" t="s">
        <v>70</v>
      </c>
      <c r="F19" s="62" t="s">
        <v>70</v>
      </c>
      <c r="G19" s="62" t="s">
        <v>70</v>
      </c>
      <c r="H19" s="62" t="s">
        <v>70</v>
      </c>
      <c r="I19" s="62" t="s">
        <v>70</v>
      </c>
      <c r="J19" s="62">
        <f>'９月'!AE18</f>
        <v>3.8</v>
      </c>
      <c r="K19" s="62">
        <f>'１０月'!AE18</f>
        <v>8.5</v>
      </c>
      <c r="L19" s="62">
        <f>'１１月'!AE18</f>
        <v>8</v>
      </c>
      <c r="M19" s="63">
        <f>'１２月'!AE18</f>
        <v>8.7</v>
      </c>
    </row>
    <row r="20" spans="1:13" ht="18" customHeight="1">
      <c r="A20" s="60">
        <v>16</v>
      </c>
      <c r="B20" s="61" t="s">
        <v>70</v>
      </c>
      <c r="C20" s="62" t="s">
        <v>70</v>
      </c>
      <c r="D20" s="62" t="s">
        <v>70</v>
      </c>
      <c r="E20" s="62" t="s">
        <v>70</v>
      </c>
      <c r="F20" s="62" t="s">
        <v>70</v>
      </c>
      <c r="G20" s="62" t="s">
        <v>70</v>
      </c>
      <c r="H20" s="62" t="s">
        <v>70</v>
      </c>
      <c r="I20" s="62" t="s">
        <v>70</v>
      </c>
      <c r="J20" s="62">
        <f>'９月'!AE19</f>
        <v>6.4</v>
      </c>
      <c r="K20" s="62">
        <f>'１０月'!AE19</f>
        <v>8.5</v>
      </c>
      <c r="L20" s="62">
        <f>'１１月'!AE19</f>
        <v>5.7</v>
      </c>
      <c r="M20" s="63">
        <f>'１２月'!AE19</f>
        <v>7.2</v>
      </c>
    </row>
    <row r="21" spans="1:13" ht="18" customHeight="1">
      <c r="A21" s="60">
        <v>17</v>
      </c>
      <c r="B21" s="61" t="s">
        <v>70</v>
      </c>
      <c r="C21" s="62" t="s">
        <v>70</v>
      </c>
      <c r="D21" s="62" t="s">
        <v>70</v>
      </c>
      <c r="E21" s="62" t="s">
        <v>70</v>
      </c>
      <c r="F21" s="62" t="s">
        <v>70</v>
      </c>
      <c r="G21" s="62" t="s">
        <v>70</v>
      </c>
      <c r="H21" s="62" t="s">
        <v>70</v>
      </c>
      <c r="I21" s="62" t="s">
        <v>70</v>
      </c>
      <c r="J21" s="62">
        <f>'９月'!AE20</f>
        <v>6.5</v>
      </c>
      <c r="K21" s="62">
        <f>'１０月'!AE20</f>
        <v>6.8</v>
      </c>
      <c r="L21" s="62">
        <f>'１１月'!AE20</f>
        <v>4.5</v>
      </c>
      <c r="M21" s="63">
        <f>'１２月'!AE20</f>
        <v>10</v>
      </c>
    </row>
    <row r="22" spans="1:13" ht="18" customHeight="1">
      <c r="A22" s="60">
        <v>18</v>
      </c>
      <c r="B22" s="61" t="s">
        <v>70</v>
      </c>
      <c r="C22" s="62" t="s">
        <v>70</v>
      </c>
      <c r="D22" s="62" t="s">
        <v>70</v>
      </c>
      <c r="E22" s="62" t="s">
        <v>70</v>
      </c>
      <c r="F22" s="62" t="s">
        <v>70</v>
      </c>
      <c r="G22" s="62" t="s">
        <v>70</v>
      </c>
      <c r="H22" s="62" t="s">
        <v>70</v>
      </c>
      <c r="I22" s="62" t="s">
        <v>70</v>
      </c>
      <c r="J22" s="62">
        <f>'９月'!AE21</f>
        <v>5.6</v>
      </c>
      <c r="K22" s="62">
        <f>'１０月'!AE21</f>
        <v>5.5</v>
      </c>
      <c r="L22" s="62">
        <f>'１１月'!AE21</f>
        <v>9.6</v>
      </c>
      <c r="M22" s="63">
        <f>'１２月'!AE21</f>
        <v>16.5</v>
      </c>
    </row>
    <row r="23" spans="1:13" ht="18" customHeight="1">
      <c r="A23" s="60">
        <v>19</v>
      </c>
      <c r="B23" s="61" t="s">
        <v>70</v>
      </c>
      <c r="C23" s="62" t="s">
        <v>70</v>
      </c>
      <c r="D23" s="62" t="s">
        <v>70</v>
      </c>
      <c r="E23" s="62" t="s">
        <v>70</v>
      </c>
      <c r="F23" s="62" t="s">
        <v>70</v>
      </c>
      <c r="G23" s="62" t="s">
        <v>70</v>
      </c>
      <c r="H23" s="62" t="s">
        <v>70</v>
      </c>
      <c r="I23" s="62" t="s">
        <v>70</v>
      </c>
      <c r="J23" s="62">
        <f>'９月'!AE22</f>
        <v>8</v>
      </c>
      <c r="K23" s="62">
        <f>'１０月'!AE22</f>
        <v>3.6</v>
      </c>
      <c r="L23" s="62">
        <f>'１１月'!AE22</f>
        <v>6.2</v>
      </c>
      <c r="M23" s="63">
        <f>'１２月'!AE22</f>
        <v>7.3</v>
      </c>
    </row>
    <row r="24" spans="1:13" ht="18" customHeight="1">
      <c r="A24" s="64">
        <v>20</v>
      </c>
      <c r="B24" s="65" t="s">
        <v>70</v>
      </c>
      <c r="C24" s="66" t="s">
        <v>70</v>
      </c>
      <c r="D24" s="66" t="s">
        <v>70</v>
      </c>
      <c r="E24" s="66" t="s">
        <v>70</v>
      </c>
      <c r="F24" s="66" t="s">
        <v>70</v>
      </c>
      <c r="G24" s="66" t="s">
        <v>70</v>
      </c>
      <c r="H24" s="66" t="s">
        <v>70</v>
      </c>
      <c r="I24" s="66" t="s">
        <v>70</v>
      </c>
      <c r="J24" s="66">
        <f>'９月'!AE23</f>
        <v>4</v>
      </c>
      <c r="K24" s="66">
        <f>'１０月'!AE23</f>
        <v>8.1</v>
      </c>
      <c r="L24" s="66">
        <f>'１１月'!AE23</f>
        <v>5.1</v>
      </c>
      <c r="M24" s="67">
        <f>'１２月'!AE23</f>
        <v>10.4</v>
      </c>
    </row>
    <row r="25" spans="1:13" ht="18" customHeight="1">
      <c r="A25" s="56">
        <v>21</v>
      </c>
      <c r="B25" s="57" t="s">
        <v>70</v>
      </c>
      <c r="C25" s="58" t="s">
        <v>70</v>
      </c>
      <c r="D25" s="58" t="s">
        <v>70</v>
      </c>
      <c r="E25" s="58" t="s">
        <v>70</v>
      </c>
      <c r="F25" s="58" t="s">
        <v>70</v>
      </c>
      <c r="G25" s="58" t="s">
        <v>70</v>
      </c>
      <c r="H25" s="58" t="s">
        <v>70</v>
      </c>
      <c r="I25" s="58" t="s">
        <v>70</v>
      </c>
      <c r="J25" s="58">
        <f>'９月'!AE24</f>
        <v>5.1</v>
      </c>
      <c r="K25" s="58">
        <f>'１０月'!AE24</f>
        <v>9.4</v>
      </c>
      <c r="L25" s="58">
        <f>'１１月'!AE24</f>
        <v>5.6</v>
      </c>
      <c r="M25" s="59">
        <f>'１２月'!AE24</f>
        <v>5.1</v>
      </c>
    </row>
    <row r="26" spans="1:13" ht="18" customHeight="1">
      <c r="A26" s="60">
        <v>22</v>
      </c>
      <c r="B26" s="61" t="s">
        <v>70</v>
      </c>
      <c r="C26" s="62" t="s">
        <v>70</v>
      </c>
      <c r="D26" s="62" t="s">
        <v>70</v>
      </c>
      <c r="E26" s="62" t="s">
        <v>70</v>
      </c>
      <c r="F26" s="62" t="s">
        <v>70</v>
      </c>
      <c r="G26" s="62" t="s">
        <v>70</v>
      </c>
      <c r="H26" s="62" t="s">
        <v>70</v>
      </c>
      <c r="I26" s="62" t="s">
        <v>70</v>
      </c>
      <c r="J26" s="62">
        <f>'９月'!AE25</f>
        <v>4.2</v>
      </c>
      <c r="K26" s="62">
        <f>'１０月'!AE25</f>
        <v>9</v>
      </c>
      <c r="L26" s="62">
        <f>'１１月'!AE25</f>
        <v>3</v>
      </c>
      <c r="M26" s="63">
        <f>'１２月'!AE25</f>
        <v>9.2</v>
      </c>
    </row>
    <row r="27" spans="1:13" ht="18" customHeight="1">
      <c r="A27" s="60">
        <v>23</v>
      </c>
      <c r="B27" s="61" t="s">
        <v>70</v>
      </c>
      <c r="C27" s="62" t="s">
        <v>70</v>
      </c>
      <c r="D27" s="62" t="s">
        <v>70</v>
      </c>
      <c r="E27" s="62" t="s">
        <v>70</v>
      </c>
      <c r="F27" s="62" t="s">
        <v>70</v>
      </c>
      <c r="G27" s="62" t="s">
        <v>70</v>
      </c>
      <c r="H27" s="62" t="s">
        <v>70</v>
      </c>
      <c r="I27" s="62" t="s">
        <v>70</v>
      </c>
      <c r="J27" s="62">
        <f>'９月'!AE26</f>
        <v>3.9</v>
      </c>
      <c r="K27" s="62">
        <f>'１０月'!AE26</f>
        <v>8.6</v>
      </c>
      <c r="L27" s="62">
        <f>'１１月'!AE26</f>
        <v>9.8</v>
      </c>
      <c r="M27" s="63">
        <f>'１２月'!AE26</f>
        <v>10.9</v>
      </c>
    </row>
    <row r="28" spans="1:13" ht="18" customHeight="1">
      <c r="A28" s="60">
        <v>24</v>
      </c>
      <c r="B28" s="61" t="s">
        <v>70</v>
      </c>
      <c r="C28" s="62" t="s">
        <v>70</v>
      </c>
      <c r="D28" s="62" t="s">
        <v>70</v>
      </c>
      <c r="E28" s="62" t="s">
        <v>70</v>
      </c>
      <c r="F28" s="62" t="s">
        <v>70</v>
      </c>
      <c r="G28" s="62" t="s">
        <v>70</v>
      </c>
      <c r="H28" s="62" t="s">
        <v>70</v>
      </c>
      <c r="I28" s="62" t="s">
        <v>70</v>
      </c>
      <c r="J28" s="62">
        <f>'９月'!AE27</f>
        <v>9.2</v>
      </c>
      <c r="K28" s="62">
        <f>'１０月'!AE27</f>
        <v>4.4</v>
      </c>
      <c r="L28" s="62">
        <f>'１１月'!AE27</f>
        <v>4.1</v>
      </c>
      <c r="M28" s="63">
        <f>'１２月'!AE27</f>
        <v>11.4</v>
      </c>
    </row>
    <row r="29" spans="1:13" ht="18" customHeight="1">
      <c r="A29" s="60">
        <v>25</v>
      </c>
      <c r="B29" s="61" t="s">
        <v>70</v>
      </c>
      <c r="C29" s="62" t="s">
        <v>70</v>
      </c>
      <c r="D29" s="62" t="s">
        <v>70</v>
      </c>
      <c r="E29" s="62" t="s">
        <v>70</v>
      </c>
      <c r="F29" s="62" t="s">
        <v>70</v>
      </c>
      <c r="G29" s="62" t="s">
        <v>70</v>
      </c>
      <c r="H29" s="62" t="s">
        <v>70</v>
      </c>
      <c r="I29" s="62" t="s">
        <v>70</v>
      </c>
      <c r="J29" s="62">
        <f>'９月'!AE28</f>
        <v>12.6</v>
      </c>
      <c r="K29" s="62">
        <f>'１０月'!AE28</f>
        <v>7.7</v>
      </c>
      <c r="L29" s="62">
        <f>'１１月'!AE28</f>
        <v>10.6</v>
      </c>
      <c r="M29" s="63">
        <f>'１２月'!AE28</f>
        <v>10</v>
      </c>
    </row>
    <row r="30" spans="1:13" ht="18" customHeight="1">
      <c r="A30" s="60">
        <v>26</v>
      </c>
      <c r="B30" s="61" t="s">
        <v>70</v>
      </c>
      <c r="C30" s="62" t="s">
        <v>70</v>
      </c>
      <c r="D30" s="62" t="s">
        <v>70</v>
      </c>
      <c r="E30" s="62" t="s">
        <v>70</v>
      </c>
      <c r="F30" s="62" t="s">
        <v>70</v>
      </c>
      <c r="G30" s="62" t="s">
        <v>70</v>
      </c>
      <c r="H30" s="62" t="s">
        <v>70</v>
      </c>
      <c r="I30" s="62" t="s">
        <v>70</v>
      </c>
      <c r="J30" s="62">
        <f>'９月'!AE29</f>
        <v>9.7</v>
      </c>
      <c r="K30" s="62">
        <f>'１０月'!AE29</f>
        <v>5.6</v>
      </c>
      <c r="L30" s="62">
        <f>'１１月'!AE29</f>
        <v>13.1</v>
      </c>
      <c r="M30" s="63">
        <f>'１２月'!AE29</f>
        <v>10.1</v>
      </c>
    </row>
    <row r="31" spans="1:13" ht="18" customHeight="1">
      <c r="A31" s="60">
        <v>27</v>
      </c>
      <c r="B31" s="61" t="s">
        <v>70</v>
      </c>
      <c r="C31" s="62" t="s">
        <v>70</v>
      </c>
      <c r="D31" s="62" t="s">
        <v>70</v>
      </c>
      <c r="E31" s="62" t="s">
        <v>70</v>
      </c>
      <c r="F31" s="62" t="s">
        <v>70</v>
      </c>
      <c r="G31" s="62" t="s">
        <v>70</v>
      </c>
      <c r="H31" s="62" t="s">
        <v>70</v>
      </c>
      <c r="I31" s="62" t="s">
        <v>74</v>
      </c>
      <c r="J31" s="62">
        <f>'９月'!AE30</f>
        <v>8.5</v>
      </c>
      <c r="K31" s="62">
        <f>'１０月'!AE30</f>
        <v>7.3</v>
      </c>
      <c r="L31" s="62">
        <f>'１１月'!AE30</f>
        <v>8.8</v>
      </c>
      <c r="M31" s="63">
        <f>'１２月'!AE30</f>
        <v>8.1</v>
      </c>
    </row>
    <row r="32" spans="1:13" ht="18" customHeight="1">
      <c r="A32" s="60">
        <v>28</v>
      </c>
      <c r="B32" s="61" t="s">
        <v>70</v>
      </c>
      <c r="C32" s="62" t="s">
        <v>70</v>
      </c>
      <c r="D32" s="62" t="s">
        <v>70</v>
      </c>
      <c r="E32" s="62" t="s">
        <v>70</v>
      </c>
      <c r="F32" s="62" t="s">
        <v>70</v>
      </c>
      <c r="G32" s="62" t="s">
        <v>70</v>
      </c>
      <c r="H32" s="62" t="s">
        <v>70</v>
      </c>
      <c r="I32" s="62">
        <f>'８月'!AE31</f>
        <v>4.3</v>
      </c>
      <c r="J32" s="62">
        <f>'９月'!AE31</f>
        <v>10.1</v>
      </c>
      <c r="K32" s="62">
        <f>'１０月'!AE31</f>
        <v>8.8</v>
      </c>
      <c r="L32" s="62">
        <f>'１１月'!AE31</f>
        <v>6.7</v>
      </c>
      <c r="M32" s="63">
        <f>'１２月'!AE31</f>
        <v>4.9</v>
      </c>
    </row>
    <row r="33" spans="1:13" ht="18" customHeight="1">
      <c r="A33" s="60">
        <v>29</v>
      </c>
      <c r="B33" s="61" t="s">
        <v>70</v>
      </c>
      <c r="C33" s="62"/>
      <c r="D33" s="62" t="s">
        <v>70</v>
      </c>
      <c r="E33" s="62" t="s">
        <v>70</v>
      </c>
      <c r="F33" s="62" t="s">
        <v>70</v>
      </c>
      <c r="G33" s="62" t="s">
        <v>70</v>
      </c>
      <c r="H33" s="62" t="s">
        <v>70</v>
      </c>
      <c r="I33" s="62">
        <f>'８月'!AE32</f>
        <v>4.9</v>
      </c>
      <c r="J33" s="62">
        <f>'９月'!AE32</f>
        <v>10.1</v>
      </c>
      <c r="K33" s="62">
        <f>'１０月'!AE32</f>
        <v>6.7</v>
      </c>
      <c r="L33" s="62">
        <f>'１１月'!AE32</f>
        <v>9.7</v>
      </c>
      <c r="M33" s="63">
        <f>'１２月'!AE32</f>
        <v>9.6</v>
      </c>
    </row>
    <row r="34" spans="1:13" ht="18" customHeight="1">
      <c r="A34" s="60">
        <v>30</v>
      </c>
      <c r="B34" s="61" t="s">
        <v>70</v>
      </c>
      <c r="C34" s="62"/>
      <c r="D34" s="62" t="s">
        <v>70</v>
      </c>
      <c r="E34" s="62" t="s">
        <v>70</v>
      </c>
      <c r="F34" s="62" t="s">
        <v>70</v>
      </c>
      <c r="G34" s="62" t="s">
        <v>70</v>
      </c>
      <c r="H34" s="62" t="s">
        <v>70</v>
      </c>
      <c r="I34" s="62">
        <f>'８月'!AE33</f>
        <v>8</v>
      </c>
      <c r="J34" s="62">
        <f>'９月'!AE33</f>
        <v>4.7</v>
      </c>
      <c r="K34" s="62">
        <f>'１０月'!AE33</f>
        <v>6</v>
      </c>
      <c r="L34" s="62">
        <f>'１１月'!AE33</f>
        <v>6.4</v>
      </c>
      <c r="M34" s="63">
        <f>'１２月'!AE33</f>
        <v>7.6</v>
      </c>
    </row>
    <row r="35" spans="1:13" ht="18" customHeight="1">
      <c r="A35" s="68">
        <v>31</v>
      </c>
      <c r="B35" s="69" t="s">
        <v>70</v>
      </c>
      <c r="C35" s="70"/>
      <c r="D35" s="70" t="s">
        <v>70</v>
      </c>
      <c r="E35" s="70"/>
      <c r="F35" s="70" t="s">
        <v>70</v>
      </c>
      <c r="G35" s="70"/>
      <c r="H35" s="70" t="s">
        <v>70</v>
      </c>
      <c r="I35" s="70">
        <f>'８月'!AE34</f>
        <v>7.5</v>
      </c>
      <c r="J35" s="70"/>
      <c r="K35" s="70">
        <f>'１０月'!AE34</f>
        <v>7.4</v>
      </c>
      <c r="L35" s="70"/>
      <c r="M35" s="71">
        <f>'１２月'!AE34</f>
        <v>8.3</v>
      </c>
    </row>
    <row r="36" spans="1:13" ht="18" customHeight="1">
      <c r="A36" s="83" t="s">
        <v>35</v>
      </c>
      <c r="B36" s="84" t="s">
        <v>70</v>
      </c>
      <c r="C36" s="85" t="s">
        <v>70</v>
      </c>
      <c r="D36" s="85" t="s">
        <v>70</v>
      </c>
      <c r="E36" s="85" t="s">
        <v>70</v>
      </c>
      <c r="F36" s="85" t="s">
        <v>70</v>
      </c>
      <c r="G36" s="85" t="s">
        <v>70</v>
      </c>
      <c r="H36" s="85" t="s">
        <v>70</v>
      </c>
      <c r="I36" s="85" t="s">
        <v>74</v>
      </c>
      <c r="J36" s="85">
        <f aca="true" t="shared" si="0" ref="C36:M36">AVERAGE(J5:J35)</f>
        <v>6.509999999999997</v>
      </c>
      <c r="K36" s="85">
        <f t="shared" si="0"/>
        <v>7.741935483870968</v>
      </c>
      <c r="L36" s="85">
        <f t="shared" si="0"/>
        <v>6.886666666666667</v>
      </c>
      <c r="M36" s="86">
        <f t="shared" si="0"/>
        <v>9.125806451612904</v>
      </c>
    </row>
    <row r="37" spans="1:13" ht="18" customHeight="1">
      <c r="A37" s="78" t="s">
        <v>39</v>
      </c>
      <c r="B37" s="75" t="s">
        <v>70</v>
      </c>
      <c r="C37" s="76" t="s">
        <v>70</v>
      </c>
      <c r="D37" s="76" t="s">
        <v>70</v>
      </c>
      <c r="E37" s="76" t="s">
        <v>70</v>
      </c>
      <c r="F37" s="76" t="s">
        <v>70</v>
      </c>
      <c r="G37" s="76" t="s">
        <v>70</v>
      </c>
      <c r="H37" s="76" t="s">
        <v>70</v>
      </c>
      <c r="I37" s="76" t="s">
        <v>73</v>
      </c>
      <c r="J37" s="76">
        <f aca="true" t="shared" si="1" ref="C37:M37">MAX(J5:J35)</f>
        <v>12.6</v>
      </c>
      <c r="K37" s="76">
        <f t="shared" si="1"/>
        <v>16.6</v>
      </c>
      <c r="L37" s="76">
        <f t="shared" si="1"/>
        <v>13.1</v>
      </c>
      <c r="M37" s="77">
        <f t="shared" si="1"/>
        <v>16.5</v>
      </c>
    </row>
    <row r="38" spans="1:13" ht="18" customHeight="1">
      <c r="A38" s="82" t="s">
        <v>40</v>
      </c>
      <c r="B38" s="87" t="s">
        <v>70</v>
      </c>
      <c r="C38" s="88" t="s">
        <v>70</v>
      </c>
      <c r="D38" s="88" t="s">
        <v>70</v>
      </c>
      <c r="E38" s="88" t="s">
        <v>70</v>
      </c>
      <c r="F38" s="88" t="s">
        <v>70</v>
      </c>
      <c r="G38" s="88" t="s">
        <v>70</v>
      </c>
      <c r="H38" s="88" t="s">
        <v>70</v>
      </c>
      <c r="I38" s="88" t="s">
        <v>74</v>
      </c>
      <c r="J38" s="88" t="str">
        <f>'９月'!U38</f>
        <v>南南西</v>
      </c>
      <c r="K38" s="88" t="str">
        <f>'１０月'!U38</f>
        <v>南南東</v>
      </c>
      <c r="L38" s="88" t="str">
        <f>'１１月'!U38</f>
        <v>北</v>
      </c>
      <c r="M38" s="89" t="str">
        <f>'１２月'!U38</f>
        <v>西南西</v>
      </c>
    </row>
    <row r="39" spans="1:13" ht="18" customHeight="1">
      <c r="A39" s="74"/>
      <c r="B39" s="79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1"/>
    </row>
    <row r="48" ht="12" customHeight="1">
      <c r="A48" s="42"/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600" verticalDpi="600" orientation="portrait" paperSize="9"/>
  <headerFooter alignWithMargins="0">
    <oddHeader xml:space="preserve">&amp;L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v>2014</v>
      </c>
      <c r="AA1" s="2" t="s">
        <v>1</v>
      </c>
      <c r="AB1" s="99">
        <v>2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34" t="e">
        <f aca="true" t="shared" si="0" ref="Z4:Z31">AVERAGE(B4:Y4)</f>
        <v>#DIV/0!</v>
      </c>
      <c r="AA4" s="95"/>
      <c r="AB4" s="9"/>
      <c r="AC4" s="105"/>
      <c r="AD4" s="95"/>
      <c r="AE4" s="9"/>
      <c r="AF4" s="108"/>
    </row>
    <row r="5" spans="1:32" ht="14.25" customHeight="1">
      <c r="A5" s="92">
        <v>2</v>
      </c>
      <c r="B5" s="11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35" t="e">
        <f t="shared" si="0"/>
        <v>#DIV/0!</v>
      </c>
      <c r="AA5" s="96"/>
      <c r="AB5" s="8"/>
      <c r="AC5" s="106"/>
      <c r="AD5" s="96"/>
      <c r="AE5" s="8"/>
      <c r="AF5" s="109"/>
    </row>
    <row r="6" spans="1:32" ht="14.25" customHeight="1">
      <c r="A6" s="92">
        <v>3</v>
      </c>
      <c r="B6" s="11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35" t="e">
        <f t="shared" si="0"/>
        <v>#DIV/0!</v>
      </c>
      <c r="AA6" s="96"/>
      <c r="AB6" s="8"/>
      <c r="AC6" s="106"/>
      <c r="AD6" s="96"/>
      <c r="AE6" s="8"/>
      <c r="AF6" s="109"/>
    </row>
    <row r="7" spans="1:32" ht="14.25" customHeight="1">
      <c r="A7" s="92">
        <v>4</v>
      </c>
      <c r="B7" s="11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35" t="e">
        <f t="shared" si="0"/>
        <v>#DIV/0!</v>
      </c>
      <c r="AA7" s="96"/>
      <c r="AB7" s="8"/>
      <c r="AC7" s="106"/>
      <c r="AD7" s="96"/>
      <c r="AE7" s="8"/>
      <c r="AF7" s="109"/>
    </row>
    <row r="8" spans="1:32" ht="14.25" customHeight="1">
      <c r="A8" s="92">
        <v>5</v>
      </c>
      <c r="B8" s="11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35" t="e">
        <f t="shared" si="0"/>
        <v>#DIV/0!</v>
      </c>
      <c r="AA8" s="96"/>
      <c r="AB8" s="8"/>
      <c r="AC8" s="106"/>
      <c r="AD8" s="96"/>
      <c r="AE8" s="8"/>
      <c r="AF8" s="109"/>
    </row>
    <row r="9" spans="1:32" ht="14.25" customHeight="1">
      <c r="A9" s="92">
        <v>6</v>
      </c>
      <c r="B9" s="11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35" t="e">
        <f t="shared" si="0"/>
        <v>#DIV/0!</v>
      </c>
      <c r="AA9" s="96"/>
      <c r="AB9" s="8"/>
      <c r="AC9" s="106"/>
      <c r="AD9" s="96"/>
      <c r="AE9" s="8"/>
      <c r="AF9" s="109"/>
    </row>
    <row r="10" spans="1:32" ht="14.25" customHeight="1">
      <c r="A10" s="92">
        <v>7</v>
      </c>
      <c r="B10" s="11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35" t="e">
        <f t="shared" si="0"/>
        <v>#DIV/0!</v>
      </c>
      <c r="AA10" s="96"/>
      <c r="AB10" s="8"/>
      <c r="AC10" s="106"/>
      <c r="AD10" s="96"/>
      <c r="AE10" s="8"/>
      <c r="AF10" s="109"/>
    </row>
    <row r="11" spans="1:32" ht="14.25" customHeight="1">
      <c r="A11" s="92">
        <v>8</v>
      </c>
      <c r="B11" s="11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35" t="e">
        <f t="shared" si="0"/>
        <v>#DIV/0!</v>
      </c>
      <c r="AA11" s="96"/>
      <c r="AB11" s="8"/>
      <c r="AC11" s="106"/>
      <c r="AD11" s="96"/>
      <c r="AE11" s="8"/>
      <c r="AF11" s="109"/>
    </row>
    <row r="12" spans="1:32" ht="14.25" customHeight="1">
      <c r="A12" s="92">
        <v>9</v>
      </c>
      <c r="B12" s="11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35" t="e">
        <f t="shared" si="0"/>
        <v>#DIV/0!</v>
      </c>
      <c r="AA12" s="96"/>
      <c r="AB12" s="8"/>
      <c r="AC12" s="106"/>
      <c r="AD12" s="96"/>
      <c r="AE12" s="8"/>
      <c r="AF12" s="109"/>
    </row>
    <row r="13" spans="1:32" ht="14.25" customHeight="1">
      <c r="A13" s="92">
        <v>10</v>
      </c>
      <c r="B13" s="11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35" t="e">
        <f t="shared" si="0"/>
        <v>#DIV/0!</v>
      </c>
      <c r="AA13" s="96"/>
      <c r="AB13" s="8"/>
      <c r="AC13" s="106"/>
      <c r="AD13" s="96"/>
      <c r="AE13" s="8"/>
      <c r="AF13" s="109"/>
    </row>
    <row r="14" spans="1:32" ht="14.25" customHeight="1">
      <c r="A14" s="93">
        <v>11</v>
      </c>
      <c r="B14" s="17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36" t="e">
        <f t="shared" si="0"/>
        <v>#DIV/0!</v>
      </c>
      <c r="AA14" s="97"/>
      <c r="AB14" s="18"/>
      <c r="AC14" s="107"/>
      <c r="AD14" s="97"/>
      <c r="AE14" s="18"/>
      <c r="AF14" s="110"/>
    </row>
    <row r="15" spans="1:32" ht="14.25" customHeight="1">
      <c r="A15" s="92">
        <v>12</v>
      </c>
      <c r="B15" s="11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35" t="e">
        <f t="shared" si="0"/>
        <v>#DIV/0!</v>
      </c>
      <c r="AA15" s="96"/>
      <c r="AB15" s="8"/>
      <c r="AC15" s="106"/>
      <c r="AD15" s="96"/>
      <c r="AE15" s="8"/>
      <c r="AF15" s="109"/>
    </row>
    <row r="16" spans="1:32" ht="14.25" customHeight="1">
      <c r="A16" s="92">
        <v>13</v>
      </c>
      <c r="B16" s="11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35" t="e">
        <f t="shared" si="0"/>
        <v>#DIV/0!</v>
      </c>
      <c r="AA16" s="96"/>
      <c r="AB16" s="8"/>
      <c r="AC16" s="106"/>
      <c r="AD16" s="96"/>
      <c r="AE16" s="8"/>
      <c r="AF16" s="109"/>
    </row>
    <row r="17" spans="1:32" ht="14.25" customHeight="1">
      <c r="A17" s="92">
        <v>14</v>
      </c>
      <c r="B17" s="11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35" t="e">
        <f t="shared" si="0"/>
        <v>#DIV/0!</v>
      </c>
      <c r="AA17" s="96"/>
      <c r="AB17" s="8"/>
      <c r="AC17" s="106"/>
      <c r="AD17" s="96"/>
      <c r="AE17" s="8"/>
      <c r="AF17" s="109"/>
    </row>
    <row r="18" spans="1:32" ht="14.25" customHeight="1">
      <c r="A18" s="92">
        <v>15</v>
      </c>
      <c r="B18" s="11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35" t="e">
        <f t="shared" si="0"/>
        <v>#DIV/0!</v>
      </c>
      <c r="AA18" s="96"/>
      <c r="AB18" s="8"/>
      <c r="AC18" s="106"/>
      <c r="AD18" s="96"/>
      <c r="AE18" s="8"/>
      <c r="AF18" s="109"/>
    </row>
    <row r="19" spans="1:32" ht="14.25" customHeight="1">
      <c r="A19" s="92">
        <v>16</v>
      </c>
      <c r="B19" s="11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35" t="e">
        <f t="shared" si="0"/>
        <v>#DIV/0!</v>
      </c>
      <c r="AA19" s="96"/>
      <c r="AB19" s="8"/>
      <c r="AC19" s="106"/>
      <c r="AD19" s="96"/>
      <c r="AE19" s="8"/>
      <c r="AF19" s="109"/>
    </row>
    <row r="20" spans="1:32" ht="14.25" customHeight="1">
      <c r="A20" s="92">
        <v>17</v>
      </c>
      <c r="B20" s="11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35" t="e">
        <f t="shared" si="0"/>
        <v>#DIV/0!</v>
      </c>
      <c r="AA20" s="96"/>
      <c r="AB20" s="8"/>
      <c r="AC20" s="106"/>
      <c r="AD20" s="96"/>
      <c r="AE20" s="8"/>
      <c r="AF20" s="109"/>
    </row>
    <row r="21" spans="1:32" ht="14.25" customHeight="1">
      <c r="A21" s="92">
        <v>18</v>
      </c>
      <c r="B21" s="11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35" t="e">
        <f t="shared" si="0"/>
        <v>#DIV/0!</v>
      </c>
      <c r="AA21" s="96"/>
      <c r="AB21" s="8"/>
      <c r="AC21" s="106"/>
      <c r="AD21" s="96"/>
      <c r="AE21" s="8"/>
      <c r="AF21" s="109"/>
    </row>
    <row r="22" spans="1:32" ht="14.25" customHeight="1">
      <c r="A22" s="92">
        <v>19</v>
      </c>
      <c r="B22" s="11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35" t="e">
        <f t="shared" si="0"/>
        <v>#DIV/0!</v>
      </c>
      <c r="AA22" s="96"/>
      <c r="AB22" s="8"/>
      <c r="AC22" s="106"/>
      <c r="AD22" s="96"/>
      <c r="AE22" s="8"/>
      <c r="AF22" s="109"/>
    </row>
    <row r="23" spans="1:32" ht="14.25" customHeight="1">
      <c r="A23" s="92">
        <v>20</v>
      </c>
      <c r="B23" s="11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35" t="e">
        <f t="shared" si="0"/>
        <v>#DIV/0!</v>
      </c>
      <c r="AA23" s="96"/>
      <c r="AB23" s="8"/>
      <c r="AC23" s="106"/>
      <c r="AD23" s="96"/>
      <c r="AE23" s="8"/>
      <c r="AF23" s="109"/>
    </row>
    <row r="24" spans="1:32" ht="14.25" customHeight="1">
      <c r="A24" s="93">
        <v>21</v>
      </c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36" t="e">
        <f t="shared" si="0"/>
        <v>#DIV/0!</v>
      </c>
      <c r="AA24" s="97"/>
      <c r="AB24" s="18"/>
      <c r="AC24" s="107"/>
      <c r="AD24" s="97"/>
      <c r="AE24" s="18"/>
      <c r="AF24" s="110"/>
    </row>
    <row r="25" spans="1:32" ht="14.25" customHeight="1">
      <c r="A25" s="92">
        <v>22</v>
      </c>
      <c r="B25" s="11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35" t="e">
        <f t="shared" si="0"/>
        <v>#DIV/0!</v>
      </c>
      <c r="AA25" s="96"/>
      <c r="AB25" s="8"/>
      <c r="AC25" s="106"/>
      <c r="AD25" s="96"/>
      <c r="AE25" s="8"/>
      <c r="AF25" s="109"/>
    </row>
    <row r="26" spans="1:32" ht="14.25" customHeight="1">
      <c r="A26" s="92">
        <v>23</v>
      </c>
      <c r="B26" s="11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35" t="e">
        <f t="shared" si="0"/>
        <v>#DIV/0!</v>
      </c>
      <c r="AA26" s="96"/>
      <c r="AB26" s="8"/>
      <c r="AC26" s="106"/>
      <c r="AD26" s="96"/>
      <c r="AE26" s="8"/>
      <c r="AF26" s="109"/>
    </row>
    <row r="27" spans="1:32" ht="14.25" customHeight="1">
      <c r="A27" s="92">
        <v>24</v>
      </c>
      <c r="B27" s="11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35" t="e">
        <f t="shared" si="0"/>
        <v>#DIV/0!</v>
      </c>
      <c r="AA27" s="96"/>
      <c r="AB27" s="8"/>
      <c r="AC27" s="106"/>
      <c r="AD27" s="96"/>
      <c r="AE27" s="8"/>
      <c r="AF27" s="109"/>
    </row>
    <row r="28" spans="1:32" ht="14.25" customHeight="1">
      <c r="A28" s="92">
        <v>25</v>
      </c>
      <c r="B28" s="11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35" t="e">
        <f t="shared" si="0"/>
        <v>#DIV/0!</v>
      </c>
      <c r="AA28" s="96"/>
      <c r="AB28" s="8"/>
      <c r="AC28" s="106"/>
      <c r="AD28" s="96"/>
      <c r="AE28" s="8"/>
      <c r="AF28" s="109"/>
    </row>
    <row r="29" spans="1:32" ht="14.25" customHeight="1">
      <c r="A29" s="92">
        <v>26</v>
      </c>
      <c r="B29" s="11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35" t="e">
        <f t="shared" si="0"/>
        <v>#DIV/0!</v>
      </c>
      <c r="AA29" s="96"/>
      <c r="AB29" s="8"/>
      <c r="AC29" s="106"/>
      <c r="AD29" s="96"/>
      <c r="AE29" s="8"/>
      <c r="AF29" s="109"/>
    </row>
    <row r="30" spans="1:32" ht="14.25" customHeight="1">
      <c r="A30" s="92">
        <v>27</v>
      </c>
      <c r="B30" s="11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35" t="e">
        <f t="shared" si="0"/>
        <v>#DIV/0!</v>
      </c>
      <c r="AA30" s="96"/>
      <c r="AB30" s="8"/>
      <c r="AC30" s="106"/>
      <c r="AD30" s="96"/>
      <c r="AE30" s="8"/>
      <c r="AF30" s="109"/>
    </row>
    <row r="31" spans="1:32" ht="14.25" customHeight="1">
      <c r="A31" s="92">
        <v>28</v>
      </c>
      <c r="B31" s="11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35" t="e">
        <f t="shared" si="0"/>
        <v>#DIV/0!</v>
      </c>
      <c r="AA31" s="96"/>
      <c r="AB31" s="8"/>
      <c r="AC31" s="106"/>
      <c r="AD31" s="96"/>
      <c r="AE31" s="8"/>
      <c r="AF31" s="109"/>
    </row>
    <row r="32" spans="1:32" ht="14.25" customHeight="1">
      <c r="A32" s="92">
        <v>29</v>
      </c>
      <c r="B32" s="11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35"/>
      <c r="AA32" s="96"/>
      <c r="AB32" s="8"/>
      <c r="AC32" s="106"/>
      <c r="AD32" s="96"/>
      <c r="AE32" s="8"/>
      <c r="AF32" s="109"/>
    </row>
    <row r="33" spans="1:32" ht="14.25" customHeight="1">
      <c r="A33" s="92">
        <v>30</v>
      </c>
      <c r="B33" s="11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35"/>
      <c r="AA33" s="96"/>
      <c r="AB33" s="8"/>
      <c r="AC33" s="106"/>
      <c r="AD33" s="96"/>
      <c r="AE33" s="8"/>
      <c r="AF33" s="109"/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/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 t="e">
        <f aca="true" t="shared" si="1" ref="B35:Z35">AVERAGE(B4:B34)</f>
        <v>#DIV/0!</v>
      </c>
      <c r="C35" s="25" t="e">
        <f t="shared" si="1"/>
        <v>#DIV/0!</v>
      </c>
      <c r="D35" s="25" t="e">
        <f t="shared" si="1"/>
        <v>#DIV/0!</v>
      </c>
      <c r="E35" s="25" t="e">
        <f t="shared" si="1"/>
        <v>#DIV/0!</v>
      </c>
      <c r="F35" s="25" t="e">
        <f t="shared" si="1"/>
        <v>#DIV/0!</v>
      </c>
      <c r="G35" s="25" t="e">
        <f t="shared" si="1"/>
        <v>#DIV/0!</v>
      </c>
      <c r="H35" s="25" t="e">
        <f t="shared" si="1"/>
        <v>#DIV/0!</v>
      </c>
      <c r="I35" s="25" t="e">
        <f t="shared" si="1"/>
        <v>#DIV/0!</v>
      </c>
      <c r="J35" s="25" t="e">
        <f t="shared" si="1"/>
        <v>#DIV/0!</v>
      </c>
      <c r="K35" s="25" t="e">
        <f t="shared" si="1"/>
        <v>#DIV/0!</v>
      </c>
      <c r="L35" s="25" t="e">
        <f t="shared" si="1"/>
        <v>#DIV/0!</v>
      </c>
      <c r="M35" s="25" t="e">
        <f t="shared" si="1"/>
        <v>#DIV/0!</v>
      </c>
      <c r="N35" s="25" t="e">
        <f t="shared" si="1"/>
        <v>#DIV/0!</v>
      </c>
      <c r="O35" s="25" t="e">
        <f t="shared" si="1"/>
        <v>#DIV/0!</v>
      </c>
      <c r="P35" s="25" t="e">
        <f t="shared" si="1"/>
        <v>#DIV/0!</v>
      </c>
      <c r="Q35" s="25" t="e">
        <f t="shared" si="1"/>
        <v>#DIV/0!</v>
      </c>
      <c r="R35" s="25" t="e">
        <f t="shared" si="1"/>
        <v>#DIV/0!</v>
      </c>
      <c r="S35" s="25" t="e">
        <f t="shared" si="1"/>
        <v>#DIV/0!</v>
      </c>
      <c r="T35" s="25" t="e">
        <f t="shared" si="1"/>
        <v>#DIV/0!</v>
      </c>
      <c r="U35" s="25" t="e">
        <f t="shared" si="1"/>
        <v>#DIV/0!</v>
      </c>
      <c r="V35" s="25" t="e">
        <f t="shared" si="1"/>
        <v>#DIV/0!</v>
      </c>
      <c r="W35" s="25" t="e">
        <f t="shared" si="1"/>
        <v>#DIV/0!</v>
      </c>
      <c r="X35" s="25" t="e">
        <f t="shared" si="1"/>
        <v>#DIV/0!</v>
      </c>
      <c r="Y35" s="25" t="e">
        <f t="shared" si="1"/>
        <v>#DIV/0!</v>
      </c>
      <c r="Z35" s="37" t="e">
        <f t="shared" si="1"/>
        <v>#DIV/0!</v>
      </c>
      <c r="AA35" s="98"/>
      <c r="AB35" s="25" t="e">
        <f>AVERAGE(AB4:AB34)</f>
        <v>#DIV/0!</v>
      </c>
      <c r="AC35" s="32"/>
      <c r="AD35" s="98"/>
      <c r="AE35" s="25" t="e">
        <f>AVERAGE(AE4:AE34)</f>
        <v>#DIV/0!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0</v>
      </c>
      <c r="O38" s="103" t="e">
        <f>INDEX(AA4:AA34,P38,1)</f>
        <v>#N/A</v>
      </c>
      <c r="P38" s="104" t="e">
        <f>MATCH(N38,AB4:AB34,0)</f>
        <v>#N/A</v>
      </c>
      <c r="Q38" s="111" t="e">
        <f>INDEX(AC4:AC34,P38,1)</f>
        <v>#N/A</v>
      </c>
      <c r="T38" s="17">
        <f>MAX(AE4:AE34)</f>
        <v>0</v>
      </c>
      <c r="U38" s="103" t="e">
        <f>INDEX(AD4:AD34,V38,1)</f>
        <v>#N/A</v>
      </c>
      <c r="V38" s="104" t="e">
        <f>MATCH(T38,AE4:AE34,0)</f>
        <v>#N/A</v>
      </c>
      <c r="W38" s="111" t="e">
        <f>INDEX(AF4:AF34,V38,1)</f>
        <v>#N/A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5"/>
      <c r="P39" s="115"/>
      <c r="Q39" s="116"/>
      <c r="T39" s="30"/>
      <c r="U39" s="115"/>
      <c r="V39" s="115"/>
      <c r="W39" s="116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v>2014</v>
      </c>
      <c r="AA1" s="2" t="s">
        <v>1</v>
      </c>
      <c r="AB1" s="99">
        <v>3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34" t="e">
        <f aca="true" t="shared" si="0" ref="Z4:Z34">AVERAGE(B4:Y4)</f>
        <v>#DIV/0!</v>
      </c>
      <c r="AA4" s="95"/>
      <c r="AB4" s="9"/>
      <c r="AC4" s="105"/>
      <c r="AD4" s="95"/>
      <c r="AE4" s="9"/>
      <c r="AF4" s="108"/>
    </row>
    <row r="5" spans="1:32" ht="14.25" customHeight="1">
      <c r="A5" s="92">
        <v>2</v>
      </c>
      <c r="B5" s="11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35" t="e">
        <f t="shared" si="0"/>
        <v>#DIV/0!</v>
      </c>
      <c r="AA5" s="96"/>
      <c r="AB5" s="8"/>
      <c r="AC5" s="106"/>
      <c r="AD5" s="96"/>
      <c r="AE5" s="8"/>
      <c r="AF5" s="109"/>
    </row>
    <row r="6" spans="1:32" ht="14.25" customHeight="1">
      <c r="A6" s="92">
        <v>3</v>
      </c>
      <c r="B6" s="11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35" t="e">
        <f t="shared" si="0"/>
        <v>#DIV/0!</v>
      </c>
      <c r="AA6" s="96"/>
      <c r="AB6" s="8"/>
      <c r="AC6" s="106"/>
      <c r="AD6" s="96"/>
      <c r="AE6" s="8"/>
      <c r="AF6" s="109"/>
    </row>
    <row r="7" spans="1:32" ht="14.25" customHeight="1">
      <c r="A7" s="92">
        <v>4</v>
      </c>
      <c r="B7" s="11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35" t="e">
        <f t="shared" si="0"/>
        <v>#DIV/0!</v>
      </c>
      <c r="AA7" s="96"/>
      <c r="AB7" s="8"/>
      <c r="AC7" s="106"/>
      <c r="AD7" s="96"/>
      <c r="AE7" s="8"/>
      <c r="AF7" s="109"/>
    </row>
    <row r="8" spans="1:32" ht="14.25" customHeight="1">
      <c r="A8" s="92">
        <v>5</v>
      </c>
      <c r="B8" s="11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35" t="e">
        <f t="shared" si="0"/>
        <v>#DIV/0!</v>
      </c>
      <c r="AA8" s="96"/>
      <c r="AB8" s="8"/>
      <c r="AC8" s="106"/>
      <c r="AD8" s="96"/>
      <c r="AE8" s="8"/>
      <c r="AF8" s="109"/>
    </row>
    <row r="9" spans="1:32" ht="14.25" customHeight="1">
      <c r="A9" s="92">
        <v>6</v>
      </c>
      <c r="B9" s="11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35" t="e">
        <f t="shared" si="0"/>
        <v>#DIV/0!</v>
      </c>
      <c r="AA9" s="96"/>
      <c r="AB9" s="8"/>
      <c r="AC9" s="106"/>
      <c r="AD9" s="96"/>
      <c r="AE9" s="8"/>
      <c r="AF9" s="109"/>
    </row>
    <row r="10" spans="1:32" ht="14.25" customHeight="1">
      <c r="A10" s="92">
        <v>7</v>
      </c>
      <c r="B10" s="11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35" t="e">
        <f t="shared" si="0"/>
        <v>#DIV/0!</v>
      </c>
      <c r="AA10" s="96"/>
      <c r="AB10" s="8"/>
      <c r="AC10" s="106"/>
      <c r="AD10" s="96"/>
      <c r="AE10" s="8"/>
      <c r="AF10" s="109"/>
    </row>
    <row r="11" spans="1:32" ht="14.25" customHeight="1">
      <c r="A11" s="92">
        <v>8</v>
      </c>
      <c r="B11" s="11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35" t="e">
        <f t="shared" si="0"/>
        <v>#DIV/0!</v>
      </c>
      <c r="AA11" s="96"/>
      <c r="AB11" s="8"/>
      <c r="AC11" s="106"/>
      <c r="AD11" s="96"/>
      <c r="AE11" s="8"/>
      <c r="AF11" s="109"/>
    </row>
    <row r="12" spans="1:32" ht="14.25" customHeight="1">
      <c r="A12" s="92">
        <v>9</v>
      </c>
      <c r="B12" s="11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35" t="e">
        <f t="shared" si="0"/>
        <v>#DIV/0!</v>
      </c>
      <c r="AA12" s="96"/>
      <c r="AB12" s="8"/>
      <c r="AC12" s="106"/>
      <c r="AD12" s="96"/>
      <c r="AE12" s="8"/>
      <c r="AF12" s="109"/>
    </row>
    <row r="13" spans="1:32" ht="14.25" customHeight="1">
      <c r="A13" s="92">
        <v>10</v>
      </c>
      <c r="B13" s="11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35" t="e">
        <f t="shared" si="0"/>
        <v>#DIV/0!</v>
      </c>
      <c r="AA13" s="96"/>
      <c r="AB13" s="8"/>
      <c r="AC13" s="106"/>
      <c r="AD13" s="96"/>
      <c r="AE13" s="8"/>
      <c r="AF13" s="109"/>
    </row>
    <row r="14" spans="1:32" ht="14.25" customHeight="1">
      <c r="A14" s="93">
        <v>11</v>
      </c>
      <c r="B14" s="17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36" t="e">
        <f t="shared" si="0"/>
        <v>#DIV/0!</v>
      </c>
      <c r="AA14" s="97"/>
      <c r="AB14" s="18"/>
      <c r="AC14" s="107"/>
      <c r="AD14" s="97"/>
      <c r="AE14" s="18"/>
      <c r="AF14" s="110"/>
    </row>
    <row r="15" spans="1:32" ht="14.25" customHeight="1">
      <c r="A15" s="92">
        <v>12</v>
      </c>
      <c r="B15" s="11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35" t="e">
        <f t="shared" si="0"/>
        <v>#DIV/0!</v>
      </c>
      <c r="AA15" s="96"/>
      <c r="AB15" s="8"/>
      <c r="AC15" s="106"/>
      <c r="AD15" s="96"/>
      <c r="AE15" s="8"/>
      <c r="AF15" s="109"/>
    </row>
    <row r="16" spans="1:32" ht="14.25" customHeight="1">
      <c r="A16" s="92">
        <v>13</v>
      </c>
      <c r="B16" s="11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35" t="e">
        <f t="shared" si="0"/>
        <v>#DIV/0!</v>
      </c>
      <c r="AA16" s="96"/>
      <c r="AB16" s="8"/>
      <c r="AC16" s="106"/>
      <c r="AD16" s="96"/>
      <c r="AE16" s="8"/>
      <c r="AF16" s="109"/>
    </row>
    <row r="17" spans="1:32" ht="14.25" customHeight="1">
      <c r="A17" s="92">
        <v>14</v>
      </c>
      <c r="B17" s="11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35" t="e">
        <f t="shared" si="0"/>
        <v>#DIV/0!</v>
      </c>
      <c r="AA17" s="96"/>
      <c r="AB17" s="8"/>
      <c r="AC17" s="106"/>
      <c r="AD17" s="96"/>
      <c r="AE17" s="8"/>
      <c r="AF17" s="109"/>
    </row>
    <row r="18" spans="1:32" ht="14.25" customHeight="1">
      <c r="A18" s="92">
        <v>15</v>
      </c>
      <c r="B18" s="11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35" t="e">
        <f t="shared" si="0"/>
        <v>#DIV/0!</v>
      </c>
      <c r="AA18" s="96"/>
      <c r="AB18" s="8"/>
      <c r="AC18" s="106"/>
      <c r="AD18" s="96"/>
      <c r="AE18" s="8"/>
      <c r="AF18" s="109"/>
    </row>
    <row r="19" spans="1:32" ht="14.25" customHeight="1">
      <c r="A19" s="92">
        <v>16</v>
      </c>
      <c r="B19" s="11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35" t="e">
        <f t="shared" si="0"/>
        <v>#DIV/0!</v>
      </c>
      <c r="AA19" s="96"/>
      <c r="AB19" s="8"/>
      <c r="AC19" s="106"/>
      <c r="AD19" s="96"/>
      <c r="AE19" s="8"/>
      <c r="AF19" s="109"/>
    </row>
    <row r="20" spans="1:32" ht="14.25" customHeight="1">
      <c r="A20" s="92">
        <v>17</v>
      </c>
      <c r="B20" s="11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35" t="e">
        <f t="shared" si="0"/>
        <v>#DIV/0!</v>
      </c>
      <c r="AA20" s="96"/>
      <c r="AB20" s="8"/>
      <c r="AC20" s="106"/>
      <c r="AD20" s="96"/>
      <c r="AE20" s="8"/>
      <c r="AF20" s="109"/>
    </row>
    <row r="21" spans="1:32" ht="14.25" customHeight="1">
      <c r="A21" s="92">
        <v>18</v>
      </c>
      <c r="B21" s="11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35" t="e">
        <f t="shared" si="0"/>
        <v>#DIV/0!</v>
      </c>
      <c r="AA21" s="96"/>
      <c r="AB21" s="8"/>
      <c r="AC21" s="106"/>
      <c r="AD21" s="96"/>
      <c r="AE21" s="8"/>
      <c r="AF21" s="109"/>
    </row>
    <row r="22" spans="1:32" ht="14.25" customHeight="1">
      <c r="A22" s="92">
        <v>19</v>
      </c>
      <c r="B22" s="11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35" t="e">
        <f t="shared" si="0"/>
        <v>#DIV/0!</v>
      </c>
      <c r="AA22" s="96"/>
      <c r="AB22" s="8"/>
      <c r="AC22" s="106"/>
      <c r="AD22" s="96"/>
      <c r="AE22" s="8"/>
      <c r="AF22" s="109"/>
    </row>
    <row r="23" spans="1:32" ht="14.25" customHeight="1">
      <c r="A23" s="92">
        <v>20</v>
      </c>
      <c r="B23" s="11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35" t="e">
        <f t="shared" si="0"/>
        <v>#DIV/0!</v>
      </c>
      <c r="AA23" s="96"/>
      <c r="AB23" s="8"/>
      <c r="AC23" s="106"/>
      <c r="AD23" s="96"/>
      <c r="AE23" s="8"/>
      <c r="AF23" s="109"/>
    </row>
    <row r="24" spans="1:32" ht="14.25" customHeight="1">
      <c r="A24" s="93">
        <v>21</v>
      </c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36" t="e">
        <f t="shared" si="0"/>
        <v>#DIV/0!</v>
      </c>
      <c r="AA24" s="97"/>
      <c r="AB24" s="18"/>
      <c r="AC24" s="107"/>
      <c r="AD24" s="97"/>
      <c r="AE24" s="18"/>
      <c r="AF24" s="110"/>
    </row>
    <row r="25" spans="1:32" ht="14.25" customHeight="1">
      <c r="A25" s="92">
        <v>22</v>
      </c>
      <c r="B25" s="11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35" t="e">
        <f t="shared" si="0"/>
        <v>#DIV/0!</v>
      </c>
      <c r="AA25" s="96"/>
      <c r="AB25" s="8"/>
      <c r="AC25" s="106"/>
      <c r="AD25" s="96"/>
      <c r="AE25" s="8"/>
      <c r="AF25" s="109"/>
    </row>
    <row r="26" spans="1:32" ht="14.25" customHeight="1">
      <c r="A26" s="92">
        <v>23</v>
      </c>
      <c r="B26" s="11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35" t="e">
        <f t="shared" si="0"/>
        <v>#DIV/0!</v>
      </c>
      <c r="AA26" s="96"/>
      <c r="AB26" s="8"/>
      <c r="AC26" s="106"/>
      <c r="AD26" s="96"/>
      <c r="AE26" s="8"/>
      <c r="AF26" s="109"/>
    </row>
    <row r="27" spans="1:32" ht="14.25" customHeight="1">
      <c r="A27" s="92">
        <v>24</v>
      </c>
      <c r="B27" s="11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35" t="e">
        <f t="shared" si="0"/>
        <v>#DIV/0!</v>
      </c>
      <c r="AA27" s="96"/>
      <c r="AB27" s="8"/>
      <c r="AC27" s="106"/>
      <c r="AD27" s="96"/>
      <c r="AE27" s="8"/>
      <c r="AF27" s="109"/>
    </row>
    <row r="28" spans="1:32" ht="14.25" customHeight="1">
      <c r="A28" s="92">
        <v>25</v>
      </c>
      <c r="B28" s="11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35" t="e">
        <f t="shared" si="0"/>
        <v>#DIV/0!</v>
      </c>
      <c r="AA28" s="96"/>
      <c r="AB28" s="8"/>
      <c r="AC28" s="106"/>
      <c r="AD28" s="96"/>
      <c r="AE28" s="8"/>
      <c r="AF28" s="109"/>
    </row>
    <row r="29" spans="1:32" ht="14.25" customHeight="1">
      <c r="A29" s="92">
        <v>26</v>
      </c>
      <c r="B29" s="11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35" t="e">
        <f t="shared" si="0"/>
        <v>#DIV/0!</v>
      </c>
      <c r="AA29" s="96"/>
      <c r="AB29" s="8"/>
      <c r="AC29" s="106"/>
      <c r="AD29" s="96"/>
      <c r="AE29" s="8"/>
      <c r="AF29" s="109"/>
    </row>
    <row r="30" spans="1:32" ht="14.25" customHeight="1">
      <c r="A30" s="92">
        <v>27</v>
      </c>
      <c r="B30" s="11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35" t="e">
        <f t="shared" si="0"/>
        <v>#DIV/0!</v>
      </c>
      <c r="AA30" s="96"/>
      <c r="AB30" s="8"/>
      <c r="AC30" s="106"/>
      <c r="AD30" s="96"/>
      <c r="AE30" s="8"/>
      <c r="AF30" s="109"/>
    </row>
    <row r="31" spans="1:32" ht="14.25" customHeight="1">
      <c r="A31" s="92">
        <v>28</v>
      </c>
      <c r="B31" s="11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35" t="e">
        <f t="shared" si="0"/>
        <v>#DIV/0!</v>
      </c>
      <c r="AA31" s="96"/>
      <c r="AB31" s="8"/>
      <c r="AC31" s="106"/>
      <c r="AD31" s="96"/>
      <c r="AE31" s="8"/>
      <c r="AF31" s="109"/>
    </row>
    <row r="32" spans="1:32" ht="14.25" customHeight="1">
      <c r="A32" s="92">
        <v>29</v>
      </c>
      <c r="B32" s="11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35" t="e">
        <f t="shared" si="0"/>
        <v>#DIV/0!</v>
      </c>
      <c r="AA32" s="96"/>
      <c r="AB32" s="8"/>
      <c r="AC32" s="106"/>
      <c r="AD32" s="96"/>
      <c r="AE32" s="8"/>
      <c r="AF32" s="109"/>
    </row>
    <row r="33" spans="1:32" ht="14.25" customHeight="1">
      <c r="A33" s="92">
        <v>30</v>
      </c>
      <c r="B33" s="11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35" t="e">
        <f t="shared" si="0"/>
        <v>#DIV/0!</v>
      </c>
      <c r="AA33" s="96"/>
      <c r="AB33" s="8"/>
      <c r="AC33" s="106"/>
      <c r="AD33" s="96"/>
      <c r="AE33" s="8"/>
      <c r="AF33" s="109"/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 t="e">
        <f t="shared" si="0"/>
        <v>#DIV/0!</v>
      </c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 t="e">
        <f aca="true" t="shared" si="1" ref="B35:Z35">AVERAGE(B4:B34)</f>
        <v>#DIV/0!</v>
      </c>
      <c r="C35" s="25" t="e">
        <f t="shared" si="1"/>
        <v>#DIV/0!</v>
      </c>
      <c r="D35" s="25" t="e">
        <f t="shared" si="1"/>
        <v>#DIV/0!</v>
      </c>
      <c r="E35" s="25" t="e">
        <f t="shared" si="1"/>
        <v>#DIV/0!</v>
      </c>
      <c r="F35" s="25" t="e">
        <f t="shared" si="1"/>
        <v>#DIV/0!</v>
      </c>
      <c r="G35" s="25" t="e">
        <f t="shared" si="1"/>
        <v>#DIV/0!</v>
      </c>
      <c r="H35" s="25" t="e">
        <f t="shared" si="1"/>
        <v>#DIV/0!</v>
      </c>
      <c r="I35" s="25" t="e">
        <f t="shared" si="1"/>
        <v>#DIV/0!</v>
      </c>
      <c r="J35" s="25" t="e">
        <f t="shared" si="1"/>
        <v>#DIV/0!</v>
      </c>
      <c r="K35" s="25" t="e">
        <f t="shared" si="1"/>
        <v>#DIV/0!</v>
      </c>
      <c r="L35" s="25" t="e">
        <f t="shared" si="1"/>
        <v>#DIV/0!</v>
      </c>
      <c r="M35" s="25" t="e">
        <f t="shared" si="1"/>
        <v>#DIV/0!</v>
      </c>
      <c r="N35" s="25" t="e">
        <f t="shared" si="1"/>
        <v>#DIV/0!</v>
      </c>
      <c r="O35" s="25" t="e">
        <f t="shared" si="1"/>
        <v>#DIV/0!</v>
      </c>
      <c r="P35" s="25" t="e">
        <f t="shared" si="1"/>
        <v>#DIV/0!</v>
      </c>
      <c r="Q35" s="25" t="e">
        <f t="shared" si="1"/>
        <v>#DIV/0!</v>
      </c>
      <c r="R35" s="25" t="e">
        <f t="shared" si="1"/>
        <v>#DIV/0!</v>
      </c>
      <c r="S35" s="25" t="e">
        <f t="shared" si="1"/>
        <v>#DIV/0!</v>
      </c>
      <c r="T35" s="25" t="e">
        <f t="shared" si="1"/>
        <v>#DIV/0!</v>
      </c>
      <c r="U35" s="25" t="e">
        <f t="shared" si="1"/>
        <v>#DIV/0!</v>
      </c>
      <c r="V35" s="25" t="e">
        <f t="shared" si="1"/>
        <v>#DIV/0!</v>
      </c>
      <c r="W35" s="25" t="e">
        <f t="shared" si="1"/>
        <v>#DIV/0!</v>
      </c>
      <c r="X35" s="25" t="e">
        <f t="shared" si="1"/>
        <v>#DIV/0!</v>
      </c>
      <c r="Y35" s="25" t="e">
        <f t="shared" si="1"/>
        <v>#DIV/0!</v>
      </c>
      <c r="Z35" s="37" t="e">
        <f t="shared" si="1"/>
        <v>#DIV/0!</v>
      </c>
      <c r="AA35" s="98"/>
      <c r="AB35" s="25" t="e">
        <f>AVERAGE(AB4:AB34)</f>
        <v>#DIV/0!</v>
      </c>
      <c r="AC35" s="32"/>
      <c r="AD35" s="98"/>
      <c r="AE35" s="25" t="e">
        <f>AVERAGE(AE4:AE34)</f>
        <v>#DIV/0!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0</v>
      </c>
      <c r="O38" s="103" t="e">
        <f>INDEX(AA4:AA34,P38,1)</f>
        <v>#N/A</v>
      </c>
      <c r="P38" s="104" t="e">
        <f>MATCH(N38,AB4:AB34,0)</f>
        <v>#N/A</v>
      </c>
      <c r="Q38" s="111" t="e">
        <f>INDEX(AC4:AC34,P38,1)</f>
        <v>#N/A</v>
      </c>
      <c r="T38" s="17">
        <f>MAX(AE4:AE34)</f>
        <v>0</v>
      </c>
      <c r="U38" s="103" t="e">
        <f>INDEX(AD4:AD34,V38,1)</f>
        <v>#N/A</v>
      </c>
      <c r="V38" s="104" t="e">
        <f>MATCH(T38,AE4:AE34,0)</f>
        <v>#N/A</v>
      </c>
      <c r="W38" s="111" t="e">
        <f>INDEX(AF4:AF34,V38,1)</f>
        <v>#N/A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5"/>
      <c r="P39" s="115"/>
      <c r="Q39" s="116"/>
      <c r="T39" s="30"/>
      <c r="U39" s="115"/>
      <c r="V39" s="115"/>
      <c r="W39" s="116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v>2014</v>
      </c>
      <c r="AA1" s="2" t="s">
        <v>1</v>
      </c>
      <c r="AB1" s="99">
        <v>4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34" t="e">
        <f aca="true" t="shared" si="0" ref="Z4:Z33">AVERAGE(B4:Y4)</f>
        <v>#DIV/0!</v>
      </c>
      <c r="AA4" s="95"/>
      <c r="AB4" s="9"/>
      <c r="AC4" s="105"/>
      <c r="AD4" s="95"/>
      <c r="AE4" s="9"/>
      <c r="AF4" s="108"/>
    </row>
    <row r="5" spans="1:32" ht="14.25" customHeight="1">
      <c r="A5" s="92">
        <v>2</v>
      </c>
      <c r="B5" s="11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35" t="e">
        <f t="shared" si="0"/>
        <v>#DIV/0!</v>
      </c>
      <c r="AA5" s="96"/>
      <c r="AB5" s="8"/>
      <c r="AC5" s="106"/>
      <c r="AD5" s="96"/>
      <c r="AE5" s="8"/>
      <c r="AF5" s="109"/>
    </row>
    <row r="6" spans="1:32" ht="14.25" customHeight="1">
      <c r="A6" s="92">
        <v>3</v>
      </c>
      <c r="B6" s="11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35" t="e">
        <f t="shared" si="0"/>
        <v>#DIV/0!</v>
      </c>
      <c r="AA6" s="96"/>
      <c r="AB6" s="8"/>
      <c r="AC6" s="106"/>
      <c r="AD6" s="96"/>
      <c r="AE6" s="8"/>
      <c r="AF6" s="109"/>
    </row>
    <row r="7" spans="1:32" ht="14.25" customHeight="1">
      <c r="A7" s="92">
        <v>4</v>
      </c>
      <c r="B7" s="11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35" t="e">
        <f t="shared" si="0"/>
        <v>#DIV/0!</v>
      </c>
      <c r="AA7" s="96"/>
      <c r="AB7" s="8"/>
      <c r="AC7" s="106"/>
      <c r="AD7" s="96"/>
      <c r="AE7" s="8"/>
      <c r="AF7" s="109"/>
    </row>
    <row r="8" spans="1:32" ht="14.25" customHeight="1">
      <c r="A8" s="92">
        <v>5</v>
      </c>
      <c r="B8" s="11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35" t="e">
        <f t="shared" si="0"/>
        <v>#DIV/0!</v>
      </c>
      <c r="AA8" s="96"/>
      <c r="AB8" s="8"/>
      <c r="AC8" s="106"/>
      <c r="AD8" s="96"/>
      <c r="AE8" s="8"/>
      <c r="AF8" s="109"/>
    </row>
    <row r="9" spans="1:32" ht="14.25" customHeight="1">
      <c r="A9" s="92">
        <v>6</v>
      </c>
      <c r="B9" s="11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35" t="e">
        <f t="shared" si="0"/>
        <v>#DIV/0!</v>
      </c>
      <c r="AA9" s="96"/>
      <c r="AB9" s="8"/>
      <c r="AC9" s="106"/>
      <c r="AD9" s="96"/>
      <c r="AE9" s="8"/>
      <c r="AF9" s="109"/>
    </row>
    <row r="10" spans="1:32" ht="14.25" customHeight="1">
      <c r="A10" s="92">
        <v>7</v>
      </c>
      <c r="B10" s="11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35" t="e">
        <f t="shared" si="0"/>
        <v>#DIV/0!</v>
      </c>
      <c r="AA10" s="96"/>
      <c r="AB10" s="8"/>
      <c r="AC10" s="106"/>
      <c r="AD10" s="96"/>
      <c r="AE10" s="8"/>
      <c r="AF10" s="109"/>
    </row>
    <row r="11" spans="1:32" ht="14.25" customHeight="1">
      <c r="A11" s="92">
        <v>8</v>
      </c>
      <c r="B11" s="11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35" t="e">
        <f t="shared" si="0"/>
        <v>#DIV/0!</v>
      </c>
      <c r="AA11" s="96"/>
      <c r="AB11" s="8"/>
      <c r="AC11" s="106"/>
      <c r="AD11" s="96"/>
      <c r="AE11" s="8"/>
      <c r="AF11" s="109"/>
    </row>
    <row r="12" spans="1:32" ht="14.25" customHeight="1">
      <c r="A12" s="92">
        <v>9</v>
      </c>
      <c r="B12" s="11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35" t="e">
        <f t="shared" si="0"/>
        <v>#DIV/0!</v>
      </c>
      <c r="AA12" s="96"/>
      <c r="AB12" s="8"/>
      <c r="AC12" s="106"/>
      <c r="AD12" s="96"/>
      <c r="AE12" s="8"/>
      <c r="AF12" s="109"/>
    </row>
    <row r="13" spans="1:32" ht="14.25" customHeight="1">
      <c r="A13" s="92">
        <v>10</v>
      </c>
      <c r="B13" s="11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35" t="e">
        <f t="shared" si="0"/>
        <v>#DIV/0!</v>
      </c>
      <c r="AA13" s="96"/>
      <c r="AB13" s="8"/>
      <c r="AC13" s="106"/>
      <c r="AD13" s="96"/>
      <c r="AE13" s="8"/>
      <c r="AF13" s="109"/>
    </row>
    <row r="14" spans="1:32" ht="14.25" customHeight="1">
      <c r="A14" s="93">
        <v>11</v>
      </c>
      <c r="B14" s="17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36" t="e">
        <f t="shared" si="0"/>
        <v>#DIV/0!</v>
      </c>
      <c r="AA14" s="97"/>
      <c r="AB14" s="18"/>
      <c r="AC14" s="107"/>
      <c r="AD14" s="97"/>
      <c r="AE14" s="18"/>
      <c r="AF14" s="110"/>
    </row>
    <row r="15" spans="1:32" ht="14.25" customHeight="1">
      <c r="A15" s="92">
        <v>12</v>
      </c>
      <c r="B15" s="11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35" t="e">
        <f t="shared" si="0"/>
        <v>#DIV/0!</v>
      </c>
      <c r="AA15" s="96"/>
      <c r="AB15" s="8"/>
      <c r="AC15" s="106"/>
      <c r="AD15" s="96"/>
      <c r="AE15" s="8"/>
      <c r="AF15" s="109"/>
    </row>
    <row r="16" spans="1:32" ht="14.25" customHeight="1">
      <c r="A16" s="92">
        <v>13</v>
      </c>
      <c r="B16" s="11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35" t="e">
        <f t="shared" si="0"/>
        <v>#DIV/0!</v>
      </c>
      <c r="AA16" s="96"/>
      <c r="AB16" s="8"/>
      <c r="AC16" s="106"/>
      <c r="AD16" s="96"/>
      <c r="AE16" s="8"/>
      <c r="AF16" s="109"/>
    </row>
    <row r="17" spans="1:32" ht="14.25" customHeight="1">
      <c r="A17" s="92">
        <v>14</v>
      </c>
      <c r="B17" s="11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35" t="e">
        <f t="shared" si="0"/>
        <v>#DIV/0!</v>
      </c>
      <c r="AA17" s="96"/>
      <c r="AB17" s="8"/>
      <c r="AC17" s="106"/>
      <c r="AD17" s="96"/>
      <c r="AE17" s="8"/>
      <c r="AF17" s="109"/>
    </row>
    <row r="18" spans="1:32" ht="14.25" customHeight="1">
      <c r="A18" s="92">
        <v>15</v>
      </c>
      <c r="B18" s="11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35" t="e">
        <f t="shared" si="0"/>
        <v>#DIV/0!</v>
      </c>
      <c r="AA18" s="96"/>
      <c r="AB18" s="8"/>
      <c r="AC18" s="106"/>
      <c r="AD18" s="96"/>
      <c r="AE18" s="8"/>
      <c r="AF18" s="109"/>
    </row>
    <row r="19" spans="1:32" ht="14.25" customHeight="1">
      <c r="A19" s="92">
        <v>16</v>
      </c>
      <c r="B19" s="11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35" t="e">
        <f t="shared" si="0"/>
        <v>#DIV/0!</v>
      </c>
      <c r="AA19" s="96"/>
      <c r="AB19" s="8"/>
      <c r="AC19" s="106"/>
      <c r="AD19" s="96"/>
      <c r="AE19" s="8"/>
      <c r="AF19" s="109"/>
    </row>
    <row r="20" spans="1:32" ht="14.25" customHeight="1">
      <c r="A20" s="92">
        <v>17</v>
      </c>
      <c r="B20" s="11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35" t="e">
        <f t="shared" si="0"/>
        <v>#DIV/0!</v>
      </c>
      <c r="AA20" s="96"/>
      <c r="AB20" s="8"/>
      <c r="AC20" s="106"/>
      <c r="AD20" s="96"/>
      <c r="AE20" s="8"/>
      <c r="AF20" s="109"/>
    </row>
    <row r="21" spans="1:32" ht="14.25" customHeight="1">
      <c r="A21" s="92">
        <v>18</v>
      </c>
      <c r="B21" s="11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35" t="e">
        <f t="shared" si="0"/>
        <v>#DIV/0!</v>
      </c>
      <c r="AA21" s="96"/>
      <c r="AB21" s="8"/>
      <c r="AC21" s="106"/>
      <c r="AD21" s="96"/>
      <c r="AE21" s="8"/>
      <c r="AF21" s="109"/>
    </row>
    <row r="22" spans="1:32" ht="14.25" customHeight="1">
      <c r="A22" s="92">
        <v>19</v>
      </c>
      <c r="B22" s="11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35" t="e">
        <f t="shared" si="0"/>
        <v>#DIV/0!</v>
      </c>
      <c r="AA22" s="96"/>
      <c r="AB22" s="8"/>
      <c r="AC22" s="106"/>
      <c r="AD22" s="96"/>
      <c r="AE22" s="8"/>
      <c r="AF22" s="109"/>
    </row>
    <row r="23" spans="1:32" ht="14.25" customHeight="1">
      <c r="A23" s="92">
        <v>20</v>
      </c>
      <c r="B23" s="11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35" t="e">
        <f t="shared" si="0"/>
        <v>#DIV/0!</v>
      </c>
      <c r="AA23" s="96"/>
      <c r="AB23" s="8"/>
      <c r="AC23" s="106"/>
      <c r="AD23" s="96"/>
      <c r="AE23" s="8"/>
      <c r="AF23" s="109"/>
    </row>
    <row r="24" spans="1:32" ht="14.25" customHeight="1">
      <c r="A24" s="93">
        <v>21</v>
      </c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36" t="e">
        <f t="shared" si="0"/>
        <v>#DIV/0!</v>
      </c>
      <c r="AA24" s="97"/>
      <c r="AB24" s="18"/>
      <c r="AC24" s="107"/>
      <c r="AD24" s="97"/>
      <c r="AE24" s="18"/>
      <c r="AF24" s="110"/>
    </row>
    <row r="25" spans="1:32" ht="14.25" customHeight="1">
      <c r="A25" s="92">
        <v>22</v>
      </c>
      <c r="B25" s="11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35" t="e">
        <f t="shared" si="0"/>
        <v>#DIV/0!</v>
      </c>
      <c r="AA25" s="96"/>
      <c r="AB25" s="8"/>
      <c r="AC25" s="106"/>
      <c r="AD25" s="96"/>
      <c r="AE25" s="8"/>
      <c r="AF25" s="109"/>
    </row>
    <row r="26" spans="1:32" ht="14.25" customHeight="1">
      <c r="A26" s="92">
        <v>23</v>
      </c>
      <c r="B26" s="11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35" t="e">
        <f t="shared" si="0"/>
        <v>#DIV/0!</v>
      </c>
      <c r="AA26" s="96"/>
      <c r="AB26" s="8"/>
      <c r="AC26" s="106"/>
      <c r="AD26" s="96"/>
      <c r="AE26" s="8"/>
      <c r="AF26" s="109"/>
    </row>
    <row r="27" spans="1:32" ht="14.25" customHeight="1">
      <c r="A27" s="92">
        <v>24</v>
      </c>
      <c r="B27" s="11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35" t="e">
        <f t="shared" si="0"/>
        <v>#DIV/0!</v>
      </c>
      <c r="AA27" s="96"/>
      <c r="AB27" s="8"/>
      <c r="AC27" s="106"/>
      <c r="AD27" s="96"/>
      <c r="AE27" s="8"/>
      <c r="AF27" s="109"/>
    </row>
    <row r="28" spans="1:32" ht="14.25" customHeight="1">
      <c r="A28" s="92">
        <v>25</v>
      </c>
      <c r="B28" s="11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35" t="e">
        <f t="shared" si="0"/>
        <v>#DIV/0!</v>
      </c>
      <c r="AA28" s="96"/>
      <c r="AB28" s="8"/>
      <c r="AC28" s="106"/>
      <c r="AD28" s="96"/>
      <c r="AE28" s="8"/>
      <c r="AF28" s="109"/>
    </row>
    <row r="29" spans="1:32" ht="14.25" customHeight="1">
      <c r="A29" s="92">
        <v>26</v>
      </c>
      <c r="B29" s="11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35" t="e">
        <f t="shared" si="0"/>
        <v>#DIV/0!</v>
      </c>
      <c r="AA29" s="96"/>
      <c r="AB29" s="8"/>
      <c r="AC29" s="106"/>
      <c r="AD29" s="96"/>
      <c r="AE29" s="8"/>
      <c r="AF29" s="109"/>
    </row>
    <row r="30" spans="1:32" ht="14.25" customHeight="1">
      <c r="A30" s="92">
        <v>27</v>
      </c>
      <c r="B30" s="11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35" t="e">
        <f t="shared" si="0"/>
        <v>#DIV/0!</v>
      </c>
      <c r="AA30" s="96"/>
      <c r="AB30" s="8"/>
      <c r="AC30" s="106"/>
      <c r="AD30" s="96"/>
      <c r="AE30" s="8"/>
      <c r="AF30" s="109"/>
    </row>
    <row r="31" spans="1:32" ht="14.25" customHeight="1">
      <c r="A31" s="92">
        <v>28</v>
      </c>
      <c r="B31" s="11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35" t="e">
        <f t="shared" si="0"/>
        <v>#DIV/0!</v>
      </c>
      <c r="AA31" s="96"/>
      <c r="AB31" s="8"/>
      <c r="AC31" s="106"/>
      <c r="AD31" s="96"/>
      <c r="AE31" s="8"/>
      <c r="AF31" s="109"/>
    </row>
    <row r="32" spans="1:32" ht="14.25" customHeight="1">
      <c r="A32" s="92">
        <v>29</v>
      </c>
      <c r="B32" s="11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35" t="e">
        <f t="shared" si="0"/>
        <v>#DIV/0!</v>
      </c>
      <c r="AA32" s="96"/>
      <c r="AB32" s="8"/>
      <c r="AC32" s="106"/>
      <c r="AD32" s="96"/>
      <c r="AE32" s="8"/>
      <c r="AF32" s="109"/>
    </row>
    <row r="33" spans="1:32" ht="14.25" customHeight="1">
      <c r="A33" s="92">
        <v>30</v>
      </c>
      <c r="B33" s="11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35" t="e">
        <f t="shared" si="0"/>
        <v>#DIV/0!</v>
      </c>
      <c r="AA33" s="96"/>
      <c r="AB33" s="8"/>
      <c r="AC33" s="106"/>
      <c r="AD33" s="96"/>
      <c r="AE33" s="8"/>
      <c r="AF33" s="109"/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/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 t="e">
        <f aca="true" t="shared" si="1" ref="B35:Z35">AVERAGE(B4:B34)</f>
        <v>#DIV/0!</v>
      </c>
      <c r="C35" s="25" t="e">
        <f t="shared" si="1"/>
        <v>#DIV/0!</v>
      </c>
      <c r="D35" s="25" t="e">
        <f t="shared" si="1"/>
        <v>#DIV/0!</v>
      </c>
      <c r="E35" s="25" t="e">
        <f t="shared" si="1"/>
        <v>#DIV/0!</v>
      </c>
      <c r="F35" s="25" t="e">
        <f t="shared" si="1"/>
        <v>#DIV/0!</v>
      </c>
      <c r="G35" s="25" t="e">
        <f t="shared" si="1"/>
        <v>#DIV/0!</v>
      </c>
      <c r="H35" s="25" t="e">
        <f t="shared" si="1"/>
        <v>#DIV/0!</v>
      </c>
      <c r="I35" s="25" t="e">
        <f t="shared" si="1"/>
        <v>#DIV/0!</v>
      </c>
      <c r="J35" s="25" t="e">
        <f t="shared" si="1"/>
        <v>#DIV/0!</v>
      </c>
      <c r="K35" s="25" t="e">
        <f t="shared" si="1"/>
        <v>#DIV/0!</v>
      </c>
      <c r="L35" s="25" t="e">
        <f t="shared" si="1"/>
        <v>#DIV/0!</v>
      </c>
      <c r="M35" s="25" t="e">
        <f t="shared" si="1"/>
        <v>#DIV/0!</v>
      </c>
      <c r="N35" s="25" t="e">
        <f t="shared" si="1"/>
        <v>#DIV/0!</v>
      </c>
      <c r="O35" s="25" t="e">
        <f t="shared" si="1"/>
        <v>#DIV/0!</v>
      </c>
      <c r="P35" s="25" t="e">
        <f t="shared" si="1"/>
        <v>#DIV/0!</v>
      </c>
      <c r="Q35" s="25" t="e">
        <f t="shared" si="1"/>
        <v>#DIV/0!</v>
      </c>
      <c r="R35" s="25" t="e">
        <f t="shared" si="1"/>
        <v>#DIV/0!</v>
      </c>
      <c r="S35" s="25" t="e">
        <f t="shared" si="1"/>
        <v>#DIV/0!</v>
      </c>
      <c r="T35" s="25" t="e">
        <f t="shared" si="1"/>
        <v>#DIV/0!</v>
      </c>
      <c r="U35" s="25" t="e">
        <f t="shared" si="1"/>
        <v>#DIV/0!</v>
      </c>
      <c r="V35" s="25" t="e">
        <f t="shared" si="1"/>
        <v>#DIV/0!</v>
      </c>
      <c r="W35" s="25" t="e">
        <f t="shared" si="1"/>
        <v>#DIV/0!</v>
      </c>
      <c r="X35" s="25" t="e">
        <f t="shared" si="1"/>
        <v>#DIV/0!</v>
      </c>
      <c r="Y35" s="25" t="e">
        <f t="shared" si="1"/>
        <v>#DIV/0!</v>
      </c>
      <c r="Z35" s="37" t="e">
        <f t="shared" si="1"/>
        <v>#DIV/0!</v>
      </c>
      <c r="AA35" s="98"/>
      <c r="AB35" s="25" t="e">
        <f>AVERAGE(AB4:AB34)</f>
        <v>#DIV/0!</v>
      </c>
      <c r="AC35" s="32"/>
      <c r="AD35" s="98"/>
      <c r="AE35" s="25" t="e">
        <f>AVERAGE(AE4:AE34)</f>
        <v>#DIV/0!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0</v>
      </c>
      <c r="O38" s="103" t="e">
        <f>INDEX(AA4:AA34,P38,1)</f>
        <v>#N/A</v>
      </c>
      <c r="P38" s="104" t="e">
        <f>MATCH(N38,AB4:AB34,0)</f>
        <v>#N/A</v>
      </c>
      <c r="Q38" s="111" t="e">
        <f>INDEX(AC4:AC34,P38,1)</f>
        <v>#N/A</v>
      </c>
      <c r="T38" s="17">
        <f>MAX(AE4:AE34)</f>
        <v>0</v>
      </c>
      <c r="U38" s="103" t="e">
        <f>INDEX(AD4:AD34,V38,1)</f>
        <v>#N/A</v>
      </c>
      <c r="V38" s="104" t="e">
        <f>MATCH(T38,AE4:AE34,0)</f>
        <v>#N/A</v>
      </c>
      <c r="W38" s="111" t="e">
        <f>INDEX(AF4:AF34,V38,1)</f>
        <v>#N/A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5"/>
      <c r="P39" s="115"/>
      <c r="Q39" s="116"/>
      <c r="T39" s="30"/>
      <c r="U39" s="115"/>
      <c r="V39" s="115"/>
      <c r="W39" s="116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v>2014</v>
      </c>
      <c r="AA1" s="2" t="s">
        <v>1</v>
      </c>
      <c r="AB1" s="99">
        <v>5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34" t="e">
        <f aca="true" t="shared" si="0" ref="Z4:Z34">AVERAGE(B4:Y4)</f>
        <v>#DIV/0!</v>
      </c>
      <c r="AA4" s="95"/>
      <c r="AB4" s="9"/>
      <c r="AC4" s="105"/>
      <c r="AD4" s="95"/>
      <c r="AE4" s="9"/>
      <c r="AF4" s="108"/>
    </row>
    <row r="5" spans="1:32" ht="14.25" customHeight="1">
      <c r="A5" s="92">
        <v>2</v>
      </c>
      <c r="B5" s="11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35" t="e">
        <f t="shared" si="0"/>
        <v>#DIV/0!</v>
      </c>
      <c r="AA5" s="96"/>
      <c r="AB5" s="8"/>
      <c r="AC5" s="106"/>
      <c r="AD5" s="96"/>
      <c r="AE5" s="8"/>
      <c r="AF5" s="109"/>
    </row>
    <row r="6" spans="1:32" ht="14.25" customHeight="1">
      <c r="A6" s="92">
        <v>3</v>
      </c>
      <c r="B6" s="11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35" t="e">
        <f t="shared" si="0"/>
        <v>#DIV/0!</v>
      </c>
      <c r="AA6" s="96"/>
      <c r="AB6" s="8"/>
      <c r="AC6" s="106"/>
      <c r="AD6" s="96"/>
      <c r="AE6" s="8"/>
      <c r="AF6" s="109"/>
    </row>
    <row r="7" spans="1:32" ht="14.25" customHeight="1">
      <c r="A7" s="92">
        <v>4</v>
      </c>
      <c r="B7" s="11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35" t="e">
        <f t="shared" si="0"/>
        <v>#DIV/0!</v>
      </c>
      <c r="AA7" s="96"/>
      <c r="AB7" s="8"/>
      <c r="AC7" s="106"/>
      <c r="AD7" s="96"/>
      <c r="AE7" s="8"/>
      <c r="AF7" s="109"/>
    </row>
    <row r="8" spans="1:32" ht="14.25" customHeight="1">
      <c r="A8" s="92">
        <v>5</v>
      </c>
      <c r="B8" s="11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35" t="e">
        <f t="shared" si="0"/>
        <v>#DIV/0!</v>
      </c>
      <c r="AA8" s="96"/>
      <c r="AB8" s="8"/>
      <c r="AC8" s="106"/>
      <c r="AD8" s="96"/>
      <c r="AE8" s="8"/>
      <c r="AF8" s="109"/>
    </row>
    <row r="9" spans="1:32" ht="14.25" customHeight="1">
      <c r="A9" s="92">
        <v>6</v>
      </c>
      <c r="B9" s="11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35" t="e">
        <f t="shared" si="0"/>
        <v>#DIV/0!</v>
      </c>
      <c r="AA9" s="96"/>
      <c r="AB9" s="8"/>
      <c r="AC9" s="106"/>
      <c r="AD9" s="96"/>
      <c r="AE9" s="8"/>
      <c r="AF9" s="109"/>
    </row>
    <row r="10" spans="1:32" ht="14.25" customHeight="1">
      <c r="A10" s="92">
        <v>7</v>
      </c>
      <c r="B10" s="11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35" t="e">
        <f t="shared" si="0"/>
        <v>#DIV/0!</v>
      </c>
      <c r="AA10" s="96"/>
      <c r="AB10" s="8"/>
      <c r="AC10" s="106"/>
      <c r="AD10" s="96"/>
      <c r="AE10" s="8"/>
      <c r="AF10" s="109"/>
    </row>
    <row r="11" spans="1:32" ht="14.25" customHeight="1">
      <c r="A11" s="92">
        <v>8</v>
      </c>
      <c r="B11" s="11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35" t="e">
        <f t="shared" si="0"/>
        <v>#DIV/0!</v>
      </c>
      <c r="AA11" s="96"/>
      <c r="AB11" s="8"/>
      <c r="AC11" s="106"/>
      <c r="AD11" s="96"/>
      <c r="AE11" s="8"/>
      <c r="AF11" s="109"/>
    </row>
    <row r="12" spans="1:32" ht="14.25" customHeight="1">
      <c r="A12" s="92">
        <v>9</v>
      </c>
      <c r="B12" s="11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35" t="e">
        <f t="shared" si="0"/>
        <v>#DIV/0!</v>
      </c>
      <c r="AA12" s="96"/>
      <c r="AB12" s="8"/>
      <c r="AC12" s="106"/>
      <c r="AD12" s="96"/>
      <c r="AE12" s="8"/>
      <c r="AF12" s="109"/>
    </row>
    <row r="13" spans="1:32" ht="14.25" customHeight="1">
      <c r="A13" s="92">
        <v>10</v>
      </c>
      <c r="B13" s="11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35" t="e">
        <f t="shared" si="0"/>
        <v>#DIV/0!</v>
      </c>
      <c r="AA13" s="96"/>
      <c r="AB13" s="8"/>
      <c r="AC13" s="106"/>
      <c r="AD13" s="96"/>
      <c r="AE13" s="8"/>
      <c r="AF13" s="109"/>
    </row>
    <row r="14" spans="1:32" ht="14.25" customHeight="1">
      <c r="A14" s="93">
        <v>11</v>
      </c>
      <c r="B14" s="17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36" t="e">
        <f t="shared" si="0"/>
        <v>#DIV/0!</v>
      </c>
      <c r="AA14" s="97"/>
      <c r="AB14" s="18"/>
      <c r="AC14" s="107"/>
      <c r="AD14" s="97"/>
      <c r="AE14" s="18"/>
      <c r="AF14" s="110"/>
    </row>
    <row r="15" spans="1:32" ht="14.25" customHeight="1">
      <c r="A15" s="92">
        <v>12</v>
      </c>
      <c r="B15" s="11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35" t="e">
        <f t="shared" si="0"/>
        <v>#DIV/0!</v>
      </c>
      <c r="AA15" s="96"/>
      <c r="AB15" s="8"/>
      <c r="AC15" s="106"/>
      <c r="AD15" s="96"/>
      <c r="AE15" s="8"/>
      <c r="AF15" s="109"/>
    </row>
    <row r="16" spans="1:32" ht="14.25" customHeight="1">
      <c r="A16" s="92">
        <v>13</v>
      </c>
      <c r="B16" s="11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35" t="e">
        <f t="shared" si="0"/>
        <v>#DIV/0!</v>
      </c>
      <c r="AA16" s="96"/>
      <c r="AB16" s="8"/>
      <c r="AC16" s="106"/>
      <c r="AD16" s="96"/>
      <c r="AE16" s="8"/>
      <c r="AF16" s="109"/>
    </row>
    <row r="17" spans="1:32" ht="14.25" customHeight="1">
      <c r="A17" s="92">
        <v>14</v>
      </c>
      <c r="B17" s="11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35" t="e">
        <f t="shared" si="0"/>
        <v>#DIV/0!</v>
      </c>
      <c r="AA17" s="96"/>
      <c r="AB17" s="8"/>
      <c r="AC17" s="106"/>
      <c r="AD17" s="96"/>
      <c r="AE17" s="8"/>
      <c r="AF17" s="109"/>
    </row>
    <row r="18" spans="1:32" ht="14.25" customHeight="1">
      <c r="A18" s="92">
        <v>15</v>
      </c>
      <c r="B18" s="11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35" t="e">
        <f t="shared" si="0"/>
        <v>#DIV/0!</v>
      </c>
      <c r="AA18" s="96"/>
      <c r="AB18" s="8"/>
      <c r="AC18" s="106"/>
      <c r="AD18" s="96"/>
      <c r="AE18" s="8"/>
      <c r="AF18" s="109"/>
    </row>
    <row r="19" spans="1:32" ht="14.25" customHeight="1">
      <c r="A19" s="92">
        <v>16</v>
      </c>
      <c r="B19" s="11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35" t="e">
        <f t="shared" si="0"/>
        <v>#DIV/0!</v>
      </c>
      <c r="AA19" s="96"/>
      <c r="AB19" s="8"/>
      <c r="AC19" s="106"/>
      <c r="AD19" s="96"/>
      <c r="AE19" s="8"/>
      <c r="AF19" s="109"/>
    </row>
    <row r="20" spans="1:32" ht="14.25" customHeight="1">
      <c r="A20" s="92">
        <v>17</v>
      </c>
      <c r="B20" s="11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35" t="e">
        <f t="shared" si="0"/>
        <v>#DIV/0!</v>
      </c>
      <c r="AA20" s="96"/>
      <c r="AB20" s="8"/>
      <c r="AC20" s="106"/>
      <c r="AD20" s="96"/>
      <c r="AE20" s="8"/>
      <c r="AF20" s="109"/>
    </row>
    <row r="21" spans="1:32" ht="14.25" customHeight="1">
      <c r="A21" s="92">
        <v>18</v>
      </c>
      <c r="B21" s="11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35" t="e">
        <f t="shared" si="0"/>
        <v>#DIV/0!</v>
      </c>
      <c r="AA21" s="96"/>
      <c r="AB21" s="8"/>
      <c r="AC21" s="106"/>
      <c r="AD21" s="96"/>
      <c r="AE21" s="8"/>
      <c r="AF21" s="109"/>
    </row>
    <row r="22" spans="1:32" ht="14.25" customHeight="1">
      <c r="A22" s="92">
        <v>19</v>
      </c>
      <c r="B22" s="11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35" t="e">
        <f t="shared" si="0"/>
        <v>#DIV/0!</v>
      </c>
      <c r="AA22" s="96"/>
      <c r="AB22" s="8"/>
      <c r="AC22" s="106"/>
      <c r="AD22" s="96"/>
      <c r="AE22" s="8"/>
      <c r="AF22" s="109"/>
    </row>
    <row r="23" spans="1:32" ht="14.25" customHeight="1">
      <c r="A23" s="92">
        <v>20</v>
      </c>
      <c r="B23" s="11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35" t="e">
        <f t="shared" si="0"/>
        <v>#DIV/0!</v>
      </c>
      <c r="AA23" s="96"/>
      <c r="AB23" s="8"/>
      <c r="AC23" s="106"/>
      <c r="AD23" s="96"/>
      <c r="AE23" s="8"/>
      <c r="AF23" s="109"/>
    </row>
    <row r="24" spans="1:32" ht="14.25" customHeight="1">
      <c r="A24" s="93">
        <v>21</v>
      </c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36" t="e">
        <f t="shared" si="0"/>
        <v>#DIV/0!</v>
      </c>
      <c r="AA24" s="97"/>
      <c r="AB24" s="18"/>
      <c r="AC24" s="107"/>
      <c r="AD24" s="97"/>
      <c r="AE24" s="18"/>
      <c r="AF24" s="110"/>
    </row>
    <row r="25" spans="1:32" ht="14.25" customHeight="1">
      <c r="A25" s="92">
        <v>22</v>
      </c>
      <c r="B25" s="11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35" t="e">
        <f t="shared" si="0"/>
        <v>#DIV/0!</v>
      </c>
      <c r="AA25" s="96"/>
      <c r="AB25" s="8"/>
      <c r="AC25" s="106"/>
      <c r="AD25" s="96"/>
      <c r="AE25" s="8"/>
      <c r="AF25" s="109"/>
    </row>
    <row r="26" spans="1:32" ht="14.25" customHeight="1">
      <c r="A26" s="92">
        <v>23</v>
      </c>
      <c r="B26" s="11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35" t="e">
        <f t="shared" si="0"/>
        <v>#DIV/0!</v>
      </c>
      <c r="AA26" s="96"/>
      <c r="AB26" s="8"/>
      <c r="AC26" s="106"/>
      <c r="AD26" s="96"/>
      <c r="AE26" s="8"/>
      <c r="AF26" s="109"/>
    </row>
    <row r="27" spans="1:32" ht="14.25" customHeight="1">
      <c r="A27" s="92">
        <v>24</v>
      </c>
      <c r="B27" s="11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35" t="e">
        <f t="shared" si="0"/>
        <v>#DIV/0!</v>
      </c>
      <c r="AA27" s="96"/>
      <c r="AB27" s="8"/>
      <c r="AC27" s="106"/>
      <c r="AD27" s="96"/>
      <c r="AE27" s="8"/>
      <c r="AF27" s="109"/>
    </row>
    <row r="28" spans="1:32" ht="14.25" customHeight="1">
      <c r="A28" s="92">
        <v>25</v>
      </c>
      <c r="B28" s="11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35" t="e">
        <f t="shared" si="0"/>
        <v>#DIV/0!</v>
      </c>
      <c r="AA28" s="96"/>
      <c r="AB28" s="8"/>
      <c r="AC28" s="106"/>
      <c r="AD28" s="96"/>
      <c r="AE28" s="8"/>
      <c r="AF28" s="109"/>
    </row>
    <row r="29" spans="1:32" ht="14.25" customHeight="1">
      <c r="A29" s="92">
        <v>26</v>
      </c>
      <c r="B29" s="11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35" t="e">
        <f t="shared" si="0"/>
        <v>#DIV/0!</v>
      </c>
      <c r="AA29" s="96"/>
      <c r="AB29" s="8"/>
      <c r="AC29" s="106"/>
      <c r="AD29" s="96"/>
      <c r="AE29" s="8"/>
      <c r="AF29" s="109"/>
    </row>
    <row r="30" spans="1:32" ht="14.25" customHeight="1">
      <c r="A30" s="92">
        <v>27</v>
      </c>
      <c r="B30" s="11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35" t="e">
        <f t="shared" si="0"/>
        <v>#DIV/0!</v>
      </c>
      <c r="AA30" s="96"/>
      <c r="AB30" s="8"/>
      <c r="AC30" s="106"/>
      <c r="AD30" s="96"/>
      <c r="AE30" s="8"/>
      <c r="AF30" s="109"/>
    </row>
    <row r="31" spans="1:32" ht="14.25" customHeight="1">
      <c r="A31" s="92">
        <v>28</v>
      </c>
      <c r="B31" s="11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35" t="e">
        <f t="shared" si="0"/>
        <v>#DIV/0!</v>
      </c>
      <c r="AA31" s="96"/>
      <c r="AB31" s="8"/>
      <c r="AC31" s="106"/>
      <c r="AD31" s="96"/>
      <c r="AE31" s="8"/>
      <c r="AF31" s="109"/>
    </row>
    <row r="32" spans="1:32" ht="14.25" customHeight="1">
      <c r="A32" s="92">
        <v>29</v>
      </c>
      <c r="B32" s="11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35" t="e">
        <f t="shared" si="0"/>
        <v>#DIV/0!</v>
      </c>
      <c r="AA32" s="96"/>
      <c r="AB32" s="8"/>
      <c r="AC32" s="106"/>
      <c r="AD32" s="96"/>
      <c r="AE32" s="8"/>
      <c r="AF32" s="109"/>
    </row>
    <row r="33" spans="1:32" ht="14.25" customHeight="1">
      <c r="A33" s="92">
        <v>30</v>
      </c>
      <c r="B33" s="11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35" t="e">
        <f t="shared" si="0"/>
        <v>#DIV/0!</v>
      </c>
      <c r="AA33" s="96"/>
      <c r="AB33" s="8"/>
      <c r="AC33" s="106"/>
      <c r="AD33" s="96"/>
      <c r="AE33" s="8"/>
      <c r="AF33" s="109"/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 t="e">
        <f t="shared" si="0"/>
        <v>#DIV/0!</v>
      </c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 t="e">
        <f aca="true" t="shared" si="1" ref="B35:Z35">AVERAGE(B4:B34)</f>
        <v>#DIV/0!</v>
      </c>
      <c r="C35" s="25" t="e">
        <f t="shared" si="1"/>
        <v>#DIV/0!</v>
      </c>
      <c r="D35" s="25" t="e">
        <f t="shared" si="1"/>
        <v>#DIV/0!</v>
      </c>
      <c r="E35" s="25" t="e">
        <f t="shared" si="1"/>
        <v>#DIV/0!</v>
      </c>
      <c r="F35" s="25" t="e">
        <f t="shared" si="1"/>
        <v>#DIV/0!</v>
      </c>
      <c r="G35" s="25" t="e">
        <f t="shared" si="1"/>
        <v>#DIV/0!</v>
      </c>
      <c r="H35" s="25" t="e">
        <f t="shared" si="1"/>
        <v>#DIV/0!</v>
      </c>
      <c r="I35" s="25" t="e">
        <f t="shared" si="1"/>
        <v>#DIV/0!</v>
      </c>
      <c r="J35" s="25" t="e">
        <f t="shared" si="1"/>
        <v>#DIV/0!</v>
      </c>
      <c r="K35" s="25" t="e">
        <f t="shared" si="1"/>
        <v>#DIV/0!</v>
      </c>
      <c r="L35" s="25" t="e">
        <f t="shared" si="1"/>
        <v>#DIV/0!</v>
      </c>
      <c r="M35" s="25" t="e">
        <f t="shared" si="1"/>
        <v>#DIV/0!</v>
      </c>
      <c r="N35" s="25" t="e">
        <f t="shared" si="1"/>
        <v>#DIV/0!</v>
      </c>
      <c r="O35" s="25" t="e">
        <f t="shared" si="1"/>
        <v>#DIV/0!</v>
      </c>
      <c r="P35" s="25" t="e">
        <f t="shared" si="1"/>
        <v>#DIV/0!</v>
      </c>
      <c r="Q35" s="25" t="e">
        <f t="shared" si="1"/>
        <v>#DIV/0!</v>
      </c>
      <c r="R35" s="25" t="e">
        <f t="shared" si="1"/>
        <v>#DIV/0!</v>
      </c>
      <c r="S35" s="25" t="e">
        <f t="shared" si="1"/>
        <v>#DIV/0!</v>
      </c>
      <c r="T35" s="25" t="e">
        <f t="shared" si="1"/>
        <v>#DIV/0!</v>
      </c>
      <c r="U35" s="25" t="e">
        <f t="shared" si="1"/>
        <v>#DIV/0!</v>
      </c>
      <c r="V35" s="25" t="e">
        <f t="shared" si="1"/>
        <v>#DIV/0!</v>
      </c>
      <c r="W35" s="25" t="e">
        <f t="shared" si="1"/>
        <v>#DIV/0!</v>
      </c>
      <c r="X35" s="25" t="e">
        <f t="shared" si="1"/>
        <v>#DIV/0!</v>
      </c>
      <c r="Y35" s="25" t="e">
        <f t="shared" si="1"/>
        <v>#DIV/0!</v>
      </c>
      <c r="Z35" s="37" t="e">
        <f t="shared" si="1"/>
        <v>#DIV/0!</v>
      </c>
      <c r="AA35" s="98"/>
      <c r="AB35" s="25" t="e">
        <f>AVERAGE(AB4:AB34)</f>
        <v>#DIV/0!</v>
      </c>
      <c r="AC35" s="32"/>
      <c r="AD35" s="98"/>
      <c r="AE35" s="25" t="e">
        <f>AVERAGE(AE4:AE34)</f>
        <v>#DIV/0!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0</v>
      </c>
      <c r="O38" s="103" t="e">
        <f>INDEX(AA4:AA34,P38,1)</f>
        <v>#N/A</v>
      </c>
      <c r="P38" s="104" t="e">
        <f>MATCH(N38,AB4:AB34,0)</f>
        <v>#N/A</v>
      </c>
      <c r="Q38" s="111" t="e">
        <f>INDEX(AC4:AC34,P38,1)</f>
        <v>#N/A</v>
      </c>
      <c r="T38" s="17">
        <f>MAX(AE4:AE34)</f>
        <v>0</v>
      </c>
      <c r="U38" s="103" t="e">
        <f>INDEX(AD4:AD34,V38,1)</f>
        <v>#N/A</v>
      </c>
      <c r="V38" s="104" t="e">
        <f>MATCH(T38,AE4:AE34,0)</f>
        <v>#N/A</v>
      </c>
      <c r="W38" s="111" t="e">
        <f>INDEX(AF4:AF34,V38,1)</f>
        <v>#N/A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5"/>
      <c r="P39" s="115"/>
      <c r="Q39" s="116"/>
      <c r="T39" s="30"/>
      <c r="U39" s="103"/>
      <c r="V39" s="104"/>
      <c r="W39" s="111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v>2014</v>
      </c>
      <c r="AA1" s="2" t="s">
        <v>1</v>
      </c>
      <c r="AB1" s="99">
        <v>6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34" t="e">
        <f aca="true" t="shared" si="0" ref="Z4:Z33">AVERAGE(B4:Y4)</f>
        <v>#DIV/0!</v>
      </c>
      <c r="AA4" s="95"/>
      <c r="AB4" s="9"/>
      <c r="AC4" s="105"/>
      <c r="AD4" s="95"/>
      <c r="AE4" s="9"/>
      <c r="AF4" s="108"/>
    </row>
    <row r="5" spans="1:32" ht="14.25" customHeight="1">
      <c r="A5" s="92">
        <v>2</v>
      </c>
      <c r="B5" s="11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35" t="e">
        <f t="shared" si="0"/>
        <v>#DIV/0!</v>
      </c>
      <c r="AA5" s="96"/>
      <c r="AB5" s="8"/>
      <c r="AC5" s="106"/>
      <c r="AD5" s="96"/>
      <c r="AE5" s="8"/>
      <c r="AF5" s="109"/>
    </row>
    <row r="6" spans="1:32" ht="14.25" customHeight="1">
      <c r="A6" s="92">
        <v>3</v>
      </c>
      <c r="B6" s="11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35" t="e">
        <f t="shared" si="0"/>
        <v>#DIV/0!</v>
      </c>
      <c r="AA6" s="96"/>
      <c r="AB6" s="8"/>
      <c r="AC6" s="106"/>
      <c r="AD6" s="96"/>
      <c r="AE6" s="8"/>
      <c r="AF6" s="109"/>
    </row>
    <row r="7" spans="1:32" ht="14.25" customHeight="1">
      <c r="A7" s="92">
        <v>4</v>
      </c>
      <c r="B7" s="11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35" t="e">
        <f t="shared" si="0"/>
        <v>#DIV/0!</v>
      </c>
      <c r="AA7" s="96"/>
      <c r="AB7" s="8"/>
      <c r="AC7" s="106"/>
      <c r="AD7" s="96"/>
      <c r="AE7" s="8"/>
      <c r="AF7" s="109"/>
    </row>
    <row r="8" spans="1:32" ht="14.25" customHeight="1">
      <c r="A8" s="92">
        <v>5</v>
      </c>
      <c r="B8" s="11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35" t="e">
        <f t="shared" si="0"/>
        <v>#DIV/0!</v>
      </c>
      <c r="AA8" s="96"/>
      <c r="AB8" s="8"/>
      <c r="AC8" s="106"/>
      <c r="AD8" s="96"/>
      <c r="AE8" s="8"/>
      <c r="AF8" s="109"/>
    </row>
    <row r="9" spans="1:32" ht="14.25" customHeight="1">
      <c r="A9" s="92">
        <v>6</v>
      </c>
      <c r="B9" s="11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35" t="e">
        <f t="shared" si="0"/>
        <v>#DIV/0!</v>
      </c>
      <c r="AA9" s="96"/>
      <c r="AB9" s="8"/>
      <c r="AC9" s="106"/>
      <c r="AD9" s="96"/>
      <c r="AE9" s="8"/>
      <c r="AF9" s="109"/>
    </row>
    <row r="10" spans="1:32" ht="14.25" customHeight="1">
      <c r="A10" s="92">
        <v>7</v>
      </c>
      <c r="B10" s="11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35" t="e">
        <f t="shared" si="0"/>
        <v>#DIV/0!</v>
      </c>
      <c r="AA10" s="96"/>
      <c r="AB10" s="8"/>
      <c r="AC10" s="106"/>
      <c r="AD10" s="96"/>
      <c r="AE10" s="8"/>
      <c r="AF10" s="109"/>
    </row>
    <row r="11" spans="1:32" ht="14.25" customHeight="1">
      <c r="A11" s="92">
        <v>8</v>
      </c>
      <c r="B11" s="11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35" t="e">
        <f t="shared" si="0"/>
        <v>#DIV/0!</v>
      </c>
      <c r="AA11" s="96"/>
      <c r="AB11" s="8"/>
      <c r="AC11" s="106"/>
      <c r="AD11" s="96"/>
      <c r="AE11" s="8"/>
      <c r="AF11" s="109"/>
    </row>
    <row r="12" spans="1:32" ht="14.25" customHeight="1">
      <c r="A12" s="92">
        <v>9</v>
      </c>
      <c r="B12" s="11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35" t="e">
        <f t="shared" si="0"/>
        <v>#DIV/0!</v>
      </c>
      <c r="AA12" s="96"/>
      <c r="AB12" s="8"/>
      <c r="AC12" s="106"/>
      <c r="AD12" s="96"/>
      <c r="AE12" s="8"/>
      <c r="AF12" s="109"/>
    </row>
    <row r="13" spans="1:32" ht="14.25" customHeight="1">
      <c r="A13" s="92">
        <v>10</v>
      </c>
      <c r="B13" s="11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35" t="e">
        <f t="shared" si="0"/>
        <v>#DIV/0!</v>
      </c>
      <c r="AA13" s="96"/>
      <c r="AB13" s="8"/>
      <c r="AC13" s="106"/>
      <c r="AD13" s="96"/>
      <c r="AE13" s="8"/>
      <c r="AF13" s="109"/>
    </row>
    <row r="14" spans="1:32" ht="14.25" customHeight="1">
      <c r="A14" s="93">
        <v>11</v>
      </c>
      <c r="B14" s="17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36" t="e">
        <f t="shared" si="0"/>
        <v>#DIV/0!</v>
      </c>
      <c r="AA14" s="97"/>
      <c r="AB14" s="18"/>
      <c r="AC14" s="107"/>
      <c r="AD14" s="97"/>
      <c r="AE14" s="18"/>
      <c r="AF14" s="110"/>
    </row>
    <row r="15" spans="1:32" ht="14.25" customHeight="1">
      <c r="A15" s="92">
        <v>12</v>
      </c>
      <c r="B15" s="11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35" t="e">
        <f t="shared" si="0"/>
        <v>#DIV/0!</v>
      </c>
      <c r="AA15" s="96"/>
      <c r="AB15" s="8"/>
      <c r="AC15" s="106"/>
      <c r="AD15" s="96"/>
      <c r="AE15" s="8"/>
      <c r="AF15" s="109"/>
    </row>
    <row r="16" spans="1:32" ht="14.25" customHeight="1">
      <c r="A16" s="92">
        <v>13</v>
      </c>
      <c r="B16" s="11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35" t="e">
        <f t="shared" si="0"/>
        <v>#DIV/0!</v>
      </c>
      <c r="AA16" s="96"/>
      <c r="AB16" s="8"/>
      <c r="AC16" s="106"/>
      <c r="AD16" s="96"/>
      <c r="AE16" s="8"/>
      <c r="AF16" s="109"/>
    </row>
    <row r="17" spans="1:32" ht="14.25" customHeight="1">
      <c r="A17" s="92">
        <v>14</v>
      </c>
      <c r="B17" s="11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35" t="e">
        <f t="shared" si="0"/>
        <v>#DIV/0!</v>
      </c>
      <c r="AA17" s="96"/>
      <c r="AB17" s="8"/>
      <c r="AC17" s="106"/>
      <c r="AD17" s="96"/>
      <c r="AE17" s="8"/>
      <c r="AF17" s="109"/>
    </row>
    <row r="18" spans="1:32" ht="14.25" customHeight="1">
      <c r="A18" s="92">
        <v>15</v>
      </c>
      <c r="B18" s="11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35" t="e">
        <f t="shared" si="0"/>
        <v>#DIV/0!</v>
      </c>
      <c r="AA18" s="96"/>
      <c r="AB18" s="8"/>
      <c r="AC18" s="106"/>
      <c r="AD18" s="96"/>
      <c r="AE18" s="8"/>
      <c r="AF18" s="109"/>
    </row>
    <row r="19" spans="1:32" ht="14.25" customHeight="1">
      <c r="A19" s="92">
        <v>16</v>
      </c>
      <c r="B19" s="11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35" t="e">
        <f t="shared" si="0"/>
        <v>#DIV/0!</v>
      </c>
      <c r="AA19" s="96"/>
      <c r="AB19" s="8"/>
      <c r="AC19" s="106"/>
      <c r="AD19" s="96"/>
      <c r="AE19" s="8"/>
      <c r="AF19" s="109"/>
    </row>
    <row r="20" spans="1:32" ht="14.25" customHeight="1">
      <c r="A20" s="92">
        <v>17</v>
      </c>
      <c r="B20" s="11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35" t="e">
        <f t="shared" si="0"/>
        <v>#DIV/0!</v>
      </c>
      <c r="AA20" s="96"/>
      <c r="AB20" s="8"/>
      <c r="AC20" s="106"/>
      <c r="AD20" s="96"/>
      <c r="AE20" s="8"/>
      <c r="AF20" s="109"/>
    </row>
    <row r="21" spans="1:32" ht="14.25" customHeight="1">
      <c r="A21" s="92">
        <v>18</v>
      </c>
      <c r="B21" s="11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35" t="e">
        <f t="shared" si="0"/>
        <v>#DIV/0!</v>
      </c>
      <c r="AA21" s="96"/>
      <c r="AB21" s="8"/>
      <c r="AC21" s="106"/>
      <c r="AD21" s="96"/>
      <c r="AE21" s="8"/>
      <c r="AF21" s="109"/>
    </row>
    <row r="22" spans="1:32" ht="14.25" customHeight="1">
      <c r="A22" s="92">
        <v>19</v>
      </c>
      <c r="B22" s="11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35" t="e">
        <f t="shared" si="0"/>
        <v>#DIV/0!</v>
      </c>
      <c r="AA22" s="96"/>
      <c r="AB22" s="8"/>
      <c r="AC22" s="106"/>
      <c r="AD22" s="96"/>
      <c r="AE22" s="8"/>
      <c r="AF22" s="109"/>
    </row>
    <row r="23" spans="1:32" ht="14.25" customHeight="1">
      <c r="A23" s="92">
        <v>20</v>
      </c>
      <c r="B23" s="11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35" t="e">
        <f t="shared" si="0"/>
        <v>#DIV/0!</v>
      </c>
      <c r="AA23" s="96"/>
      <c r="AB23" s="8"/>
      <c r="AC23" s="106"/>
      <c r="AD23" s="96"/>
      <c r="AE23" s="8"/>
      <c r="AF23" s="109"/>
    </row>
    <row r="24" spans="1:32" ht="14.25" customHeight="1">
      <c r="A24" s="93">
        <v>21</v>
      </c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36" t="e">
        <f t="shared" si="0"/>
        <v>#DIV/0!</v>
      </c>
      <c r="AA24" s="97"/>
      <c r="AB24" s="18"/>
      <c r="AC24" s="107"/>
      <c r="AD24" s="97"/>
      <c r="AE24" s="18"/>
      <c r="AF24" s="110"/>
    </row>
    <row r="25" spans="1:32" ht="14.25" customHeight="1">
      <c r="A25" s="92">
        <v>22</v>
      </c>
      <c r="B25" s="11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35" t="e">
        <f t="shared" si="0"/>
        <v>#DIV/0!</v>
      </c>
      <c r="AA25" s="96"/>
      <c r="AB25" s="8"/>
      <c r="AC25" s="106"/>
      <c r="AD25" s="96"/>
      <c r="AE25" s="8"/>
      <c r="AF25" s="109"/>
    </row>
    <row r="26" spans="1:32" ht="14.25" customHeight="1">
      <c r="A26" s="92">
        <v>23</v>
      </c>
      <c r="B26" s="11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35" t="e">
        <f t="shared" si="0"/>
        <v>#DIV/0!</v>
      </c>
      <c r="AA26" s="96"/>
      <c r="AB26" s="8"/>
      <c r="AC26" s="106"/>
      <c r="AD26" s="96"/>
      <c r="AE26" s="8"/>
      <c r="AF26" s="109"/>
    </row>
    <row r="27" spans="1:32" ht="14.25" customHeight="1">
      <c r="A27" s="92">
        <v>24</v>
      </c>
      <c r="B27" s="11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35" t="e">
        <f t="shared" si="0"/>
        <v>#DIV/0!</v>
      </c>
      <c r="AA27" s="96"/>
      <c r="AB27" s="8"/>
      <c r="AC27" s="106"/>
      <c r="AD27" s="96"/>
      <c r="AE27" s="8"/>
      <c r="AF27" s="109"/>
    </row>
    <row r="28" spans="1:32" ht="14.25" customHeight="1">
      <c r="A28" s="92">
        <v>25</v>
      </c>
      <c r="B28" s="11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35" t="e">
        <f t="shared" si="0"/>
        <v>#DIV/0!</v>
      </c>
      <c r="AA28" s="96"/>
      <c r="AB28" s="8"/>
      <c r="AC28" s="106"/>
      <c r="AD28" s="96"/>
      <c r="AE28" s="8"/>
      <c r="AF28" s="109"/>
    </row>
    <row r="29" spans="1:32" ht="14.25" customHeight="1">
      <c r="A29" s="92">
        <v>26</v>
      </c>
      <c r="B29" s="11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35" t="e">
        <f t="shared" si="0"/>
        <v>#DIV/0!</v>
      </c>
      <c r="AA29" s="96"/>
      <c r="AB29" s="8"/>
      <c r="AC29" s="106"/>
      <c r="AD29" s="96"/>
      <c r="AE29" s="8"/>
      <c r="AF29" s="109"/>
    </row>
    <row r="30" spans="1:32" ht="14.25" customHeight="1">
      <c r="A30" s="92">
        <v>27</v>
      </c>
      <c r="B30" s="11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35" t="e">
        <f t="shared" si="0"/>
        <v>#DIV/0!</v>
      </c>
      <c r="AA30" s="96"/>
      <c r="AB30" s="8"/>
      <c r="AC30" s="106"/>
      <c r="AD30" s="96"/>
      <c r="AE30" s="8"/>
      <c r="AF30" s="109"/>
    </row>
    <row r="31" spans="1:32" ht="14.25" customHeight="1">
      <c r="A31" s="92">
        <v>28</v>
      </c>
      <c r="B31" s="11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35" t="e">
        <f t="shared" si="0"/>
        <v>#DIV/0!</v>
      </c>
      <c r="AA31" s="96"/>
      <c r="AB31" s="8"/>
      <c r="AC31" s="106"/>
      <c r="AD31" s="96"/>
      <c r="AE31" s="8"/>
      <c r="AF31" s="109"/>
    </row>
    <row r="32" spans="1:32" ht="14.25" customHeight="1">
      <c r="A32" s="92">
        <v>29</v>
      </c>
      <c r="B32" s="11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35" t="e">
        <f t="shared" si="0"/>
        <v>#DIV/0!</v>
      </c>
      <c r="AA32" s="96"/>
      <c r="AB32" s="8"/>
      <c r="AC32" s="106"/>
      <c r="AD32" s="96"/>
      <c r="AE32" s="8"/>
      <c r="AF32" s="109"/>
    </row>
    <row r="33" spans="1:32" ht="14.25" customHeight="1">
      <c r="A33" s="92">
        <v>30</v>
      </c>
      <c r="B33" s="11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35" t="e">
        <f t="shared" si="0"/>
        <v>#DIV/0!</v>
      </c>
      <c r="AA33" s="96"/>
      <c r="AB33" s="8"/>
      <c r="AC33" s="106"/>
      <c r="AD33" s="96"/>
      <c r="AE33" s="8"/>
      <c r="AF33" s="109"/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/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 t="e">
        <f aca="true" t="shared" si="1" ref="B35:Z35">AVERAGE(B4:B34)</f>
        <v>#DIV/0!</v>
      </c>
      <c r="C35" s="25" t="e">
        <f t="shared" si="1"/>
        <v>#DIV/0!</v>
      </c>
      <c r="D35" s="25" t="e">
        <f t="shared" si="1"/>
        <v>#DIV/0!</v>
      </c>
      <c r="E35" s="25" t="e">
        <f t="shared" si="1"/>
        <v>#DIV/0!</v>
      </c>
      <c r="F35" s="25" t="e">
        <f t="shared" si="1"/>
        <v>#DIV/0!</v>
      </c>
      <c r="G35" s="25" t="e">
        <f t="shared" si="1"/>
        <v>#DIV/0!</v>
      </c>
      <c r="H35" s="25" t="e">
        <f t="shared" si="1"/>
        <v>#DIV/0!</v>
      </c>
      <c r="I35" s="25" t="e">
        <f t="shared" si="1"/>
        <v>#DIV/0!</v>
      </c>
      <c r="J35" s="25" t="e">
        <f t="shared" si="1"/>
        <v>#DIV/0!</v>
      </c>
      <c r="K35" s="25" t="e">
        <f t="shared" si="1"/>
        <v>#DIV/0!</v>
      </c>
      <c r="L35" s="25" t="e">
        <f t="shared" si="1"/>
        <v>#DIV/0!</v>
      </c>
      <c r="M35" s="25" t="e">
        <f t="shared" si="1"/>
        <v>#DIV/0!</v>
      </c>
      <c r="N35" s="25" t="e">
        <f t="shared" si="1"/>
        <v>#DIV/0!</v>
      </c>
      <c r="O35" s="25" t="e">
        <f t="shared" si="1"/>
        <v>#DIV/0!</v>
      </c>
      <c r="P35" s="25" t="e">
        <f t="shared" si="1"/>
        <v>#DIV/0!</v>
      </c>
      <c r="Q35" s="25" t="e">
        <f t="shared" si="1"/>
        <v>#DIV/0!</v>
      </c>
      <c r="R35" s="25" t="e">
        <f t="shared" si="1"/>
        <v>#DIV/0!</v>
      </c>
      <c r="S35" s="25" t="e">
        <f t="shared" si="1"/>
        <v>#DIV/0!</v>
      </c>
      <c r="T35" s="25" t="e">
        <f t="shared" si="1"/>
        <v>#DIV/0!</v>
      </c>
      <c r="U35" s="25" t="e">
        <f t="shared" si="1"/>
        <v>#DIV/0!</v>
      </c>
      <c r="V35" s="25" t="e">
        <f t="shared" si="1"/>
        <v>#DIV/0!</v>
      </c>
      <c r="W35" s="25" t="e">
        <f t="shared" si="1"/>
        <v>#DIV/0!</v>
      </c>
      <c r="X35" s="25" t="e">
        <f t="shared" si="1"/>
        <v>#DIV/0!</v>
      </c>
      <c r="Y35" s="25" t="e">
        <f t="shared" si="1"/>
        <v>#DIV/0!</v>
      </c>
      <c r="Z35" s="37" t="e">
        <f t="shared" si="1"/>
        <v>#DIV/0!</v>
      </c>
      <c r="AA35" s="98"/>
      <c r="AB35" s="25" t="e">
        <f>AVERAGE(AB4:AB34)</f>
        <v>#DIV/0!</v>
      </c>
      <c r="AC35" s="32"/>
      <c r="AD35" s="98"/>
      <c r="AE35" s="25" t="e">
        <f>AVERAGE(AE4:AE34)</f>
        <v>#DIV/0!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0</v>
      </c>
      <c r="O38" s="103" t="e">
        <f>INDEX(AA4:AA34,P38,1)</f>
        <v>#N/A</v>
      </c>
      <c r="P38" s="104" t="e">
        <f>MATCH(N38,AB4:AB34,0)</f>
        <v>#N/A</v>
      </c>
      <c r="Q38" s="111" t="e">
        <f>INDEX(AC4:AC34,P38,1)</f>
        <v>#N/A</v>
      </c>
      <c r="T38" s="17">
        <f>MAX(AE4:AE34)</f>
        <v>0</v>
      </c>
      <c r="U38" s="103" t="e">
        <f>INDEX(AD4:AD34,V38,1)</f>
        <v>#N/A</v>
      </c>
      <c r="V38" s="104" t="e">
        <f>MATCH(T38,AE4:AE34,0)</f>
        <v>#N/A</v>
      </c>
      <c r="W38" s="111" t="e">
        <f>INDEX(AF4:AF34,V38,1)</f>
        <v>#N/A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5"/>
      <c r="P39" s="115"/>
      <c r="Q39" s="116"/>
      <c r="T39" s="30"/>
      <c r="U39" s="103"/>
      <c r="V39" s="104"/>
      <c r="W39" s="112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v>2014</v>
      </c>
      <c r="AA1" s="2" t="s">
        <v>1</v>
      </c>
      <c r="AB1" s="99">
        <v>7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34" t="e">
        <f aca="true" t="shared" si="0" ref="Z4:Z34">AVERAGE(B4:Y4)</f>
        <v>#DIV/0!</v>
      </c>
      <c r="AA4" s="95"/>
      <c r="AB4" s="9"/>
      <c r="AC4" s="105"/>
      <c r="AD4" s="95"/>
      <c r="AE4" s="9"/>
      <c r="AF4" s="108"/>
    </row>
    <row r="5" spans="1:32" ht="14.25" customHeight="1">
      <c r="A5" s="92">
        <v>2</v>
      </c>
      <c r="B5" s="11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35" t="e">
        <f t="shared" si="0"/>
        <v>#DIV/0!</v>
      </c>
      <c r="AA5" s="96"/>
      <c r="AB5" s="8"/>
      <c r="AC5" s="106"/>
      <c r="AD5" s="96"/>
      <c r="AE5" s="8"/>
      <c r="AF5" s="109"/>
    </row>
    <row r="6" spans="1:32" ht="14.25" customHeight="1">
      <c r="A6" s="92">
        <v>3</v>
      </c>
      <c r="B6" s="11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35" t="e">
        <f t="shared" si="0"/>
        <v>#DIV/0!</v>
      </c>
      <c r="AA6" s="96"/>
      <c r="AB6" s="8"/>
      <c r="AC6" s="106"/>
      <c r="AD6" s="96"/>
      <c r="AE6" s="8"/>
      <c r="AF6" s="109"/>
    </row>
    <row r="7" spans="1:32" ht="14.25" customHeight="1">
      <c r="A7" s="92">
        <v>4</v>
      </c>
      <c r="B7" s="11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35" t="e">
        <f t="shared" si="0"/>
        <v>#DIV/0!</v>
      </c>
      <c r="AA7" s="96"/>
      <c r="AB7" s="8"/>
      <c r="AC7" s="106"/>
      <c r="AD7" s="96"/>
      <c r="AE7" s="8"/>
      <c r="AF7" s="109"/>
    </row>
    <row r="8" spans="1:32" ht="14.25" customHeight="1">
      <c r="A8" s="92">
        <v>5</v>
      </c>
      <c r="B8" s="11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35" t="e">
        <f t="shared" si="0"/>
        <v>#DIV/0!</v>
      </c>
      <c r="AA8" s="96"/>
      <c r="AB8" s="8"/>
      <c r="AC8" s="106"/>
      <c r="AD8" s="96"/>
      <c r="AE8" s="8"/>
      <c r="AF8" s="109"/>
    </row>
    <row r="9" spans="1:32" ht="14.25" customHeight="1">
      <c r="A9" s="92">
        <v>6</v>
      </c>
      <c r="B9" s="11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35" t="e">
        <f t="shared" si="0"/>
        <v>#DIV/0!</v>
      </c>
      <c r="AA9" s="96"/>
      <c r="AB9" s="8"/>
      <c r="AC9" s="106"/>
      <c r="AD9" s="96"/>
      <c r="AE9" s="8"/>
      <c r="AF9" s="109"/>
    </row>
    <row r="10" spans="1:32" ht="14.25" customHeight="1">
      <c r="A10" s="92">
        <v>7</v>
      </c>
      <c r="B10" s="11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35" t="e">
        <f t="shared" si="0"/>
        <v>#DIV/0!</v>
      </c>
      <c r="AA10" s="96"/>
      <c r="AB10" s="8"/>
      <c r="AC10" s="106"/>
      <c r="AD10" s="96"/>
      <c r="AE10" s="8"/>
      <c r="AF10" s="109"/>
    </row>
    <row r="11" spans="1:32" ht="14.25" customHeight="1">
      <c r="A11" s="92">
        <v>8</v>
      </c>
      <c r="B11" s="11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35" t="e">
        <f t="shared" si="0"/>
        <v>#DIV/0!</v>
      </c>
      <c r="AA11" s="96"/>
      <c r="AB11" s="8"/>
      <c r="AC11" s="106"/>
      <c r="AD11" s="96"/>
      <c r="AE11" s="8"/>
      <c r="AF11" s="109"/>
    </row>
    <row r="12" spans="1:32" ht="14.25" customHeight="1">
      <c r="A12" s="92">
        <v>9</v>
      </c>
      <c r="B12" s="11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35" t="e">
        <f t="shared" si="0"/>
        <v>#DIV/0!</v>
      </c>
      <c r="AA12" s="96"/>
      <c r="AB12" s="8"/>
      <c r="AC12" s="106"/>
      <c r="AD12" s="96"/>
      <c r="AE12" s="8"/>
      <c r="AF12" s="109"/>
    </row>
    <row r="13" spans="1:32" ht="14.25" customHeight="1">
      <c r="A13" s="92">
        <v>10</v>
      </c>
      <c r="B13" s="11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35" t="e">
        <f t="shared" si="0"/>
        <v>#DIV/0!</v>
      </c>
      <c r="AA13" s="96"/>
      <c r="AB13" s="8"/>
      <c r="AC13" s="106"/>
      <c r="AD13" s="96"/>
      <c r="AE13" s="8"/>
      <c r="AF13" s="109"/>
    </row>
    <row r="14" spans="1:32" ht="14.25" customHeight="1">
      <c r="A14" s="93">
        <v>11</v>
      </c>
      <c r="B14" s="17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36" t="e">
        <f t="shared" si="0"/>
        <v>#DIV/0!</v>
      </c>
      <c r="AA14" s="97"/>
      <c r="AB14" s="18"/>
      <c r="AC14" s="107"/>
      <c r="AD14" s="97"/>
      <c r="AE14" s="18"/>
      <c r="AF14" s="110"/>
    </row>
    <row r="15" spans="1:32" ht="14.25" customHeight="1">
      <c r="A15" s="92">
        <v>12</v>
      </c>
      <c r="B15" s="11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35" t="e">
        <f t="shared" si="0"/>
        <v>#DIV/0!</v>
      </c>
      <c r="AA15" s="96"/>
      <c r="AB15" s="8"/>
      <c r="AC15" s="106"/>
      <c r="AD15" s="96"/>
      <c r="AE15" s="8"/>
      <c r="AF15" s="109"/>
    </row>
    <row r="16" spans="1:32" ht="14.25" customHeight="1">
      <c r="A16" s="92">
        <v>13</v>
      </c>
      <c r="B16" s="11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35" t="e">
        <f t="shared" si="0"/>
        <v>#DIV/0!</v>
      </c>
      <c r="AA16" s="96"/>
      <c r="AB16" s="8"/>
      <c r="AC16" s="106"/>
      <c r="AD16" s="96"/>
      <c r="AE16" s="8"/>
      <c r="AF16" s="109"/>
    </row>
    <row r="17" spans="1:32" ht="14.25" customHeight="1">
      <c r="A17" s="92">
        <v>14</v>
      </c>
      <c r="B17" s="11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35" t="e">
        <f t="shared" si="0"/>
        <v>#DIV/0!</v>
      </c>
      <c r="AA17" s="96"/>
      <c r="AB17" s="8"/>
      <c r="AC17" s="106"/>
      <c r="AD17" s="96"/>
      <c r="AE17" s="8"/>
      <c r="AF17" s="109"/>
    </row>
    <row r="18" spans="1:32" ht="14.25" customHeight="1">
      <c r="A18" s="92">
        <v>15</v>
      </c>
      <c r="B18" s="11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35" t="e">
        <f t="shared" si="0"/>
        <v>#DIV/0!</v>
      </c>
      <c r="AA18" s="96"/>
      <c r="AB18" s="8"/>
      <c r="AC18" s="106"/>
      <c r="AD18" s="96"/>
      <c r="AE18" s="8"/>
      <c r="AF18" s="109"/>
    </row>
    <row r="19" spans="1:32" ht="14.25" customHeight="1">
      <c r="A19" s="92">
        <v>16</v>
      </c>
      <c r="B19" s="11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35" t="e">
        <f t="shared" si="0"/>
        <v>#DIV/0!</v>
      </c>
      <c r="AA19" s="96"/>
      <c r="AB19" s="8"/>
      <c r="AC19" s="106"/>
      <c r="AD19" s="96"/>
      <c r="AE19" s="8"/>
      <c r="AF19" s="109"/>
    </row>
    <row r="20" spans="1:32" ht="14.25" customHeight="1">
      <c r="A20" s="92">
        <v>17</v>
      </c>
      <c r="B20" s="11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35" t="e">
        <f t="shared" si="0"/>
        <v>#DIV/0!</v>
      </c>
      <c r="AA20" s="96"/>
      <c r="AB20" s="8"/>
      <c r="AC20" s="106"/>
      <c r="AD20" s="96"/>
      <c r="AE20" s="8"/>
      <c r="AF20" s="109"/>
    </row>
    <row r="21" spans="1:32" ht="14.25" customHeight="1">
      <c r="A21" s="92">
        <v>18</v>
      </c>
      <c r="B21" s="11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35" t="e">
        <f t="shared" si="0"/>
        <v>#DIV/0!</v>
      </c>
      <c r="AA21" s="96"/>
      <c r="AB21" s="8"/>
      <c r="AC21" s="106"/>
      <c r="AD21" s="96"/>
      <c r="AE21" s="8"/>
      <c r="AF21" s="109"/>
    </row>
    <row r="22" spans="1:32" ht="14.25" customHeight="1">
      <c r="A22" s="92">
        <v>19</v>
      </c>
      <c r="B22" s="11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35" t="e">
        <f t="shared" si="0"/>
        <v>#DIV/0!</v>
      </c>
      <c r="AA22" s="96"/>
      <c r="AB22" s="8"/>
      <c r="AC22" s="106"/>
      <c r="AD22" s="96"/>
      <c r="AE22" s="8"/>
      <c r="AF22" s="109"/>
    </row>
    <row r="23" spans="1:32" ht="14.25" customHeight="1">
      <c r="A23" s="92">
        <v>20</v>
      </c>
      <c r="B23" s="11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35" t="e">
        <f t="shared" si="0"/>
        <v>#DIV/0!</v>
      </c>
      <c r="AA23" s="96"/>
      <c r="AB23" s="8"/>
      <c r="AC23" s="106"/>
      <c r="AD23" s="96"/>
      <c r="AE23" s="8"/>
      <c r="AF23" s="109"/>
    </row>
    <row r="24" spans="1:32" ht="14.25" customHeight="1">
      <c r="A24" s="93">
        <v>21</v>
      </c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36" t="e">
        <f t="shared" si="0"/>
        <v>#DIV/0!</v>
      </c>
      <c r="AA24" s="97"/>
      <c r="AB24" s="18"/>
      <c r="AC24" s="107"/>
      <c r="AD24" s="97"/>
      <c r="AE24" s="18"/>
      <c r="AF24" s="110"/>
    </row>
    <row r="25" spans="1:32" ht="14.25" customHeight="1">
      <c r="A25" s="92">
        <v>22</v>
      </c>
      <c r="B25" s="11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35" t="e">
        <f t="shared" si="0"/>
        <v>#DIV/0!</v>
      </c>
      <c r="AA25" s="96"/>
      <c r="AB25" s="8"/>
      <c r="AC25" s="106"/>
      <c r="AD25" s="96"/>
      <c r="AE25" s="8"/>
      <c r="AF25" s="109"/>
    </row>
    <row r="26" spans="1:32" ht="14.25" customHeight="1">
      <c r="A26" s="92">
        <v>23</v>
      </c>
      <c r="B26" s="11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35" t="e">
        <f t="shared" si="0"/>
        <v>#DIV/0!</v>
      </c>
      <c r="AA26" s="96"/>
      <c r="AB26" s="8"/>
      <c r="AC26" s="106"/>
      <c r="AD26" s="96"/>
      <c r="AE26" s="8"/>
      <c r="AF26" s="109"/>
    </row>
    <row r="27" spans="1:32" ht="14.25" customHeight="1">
      <c r="A27" s="92">
        <v>24</v>
      </c>
      <c r="B27" s="11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35" t="e">
        <f t="shared" si="0"/>
        <v>#DIV/0!</v>
      </c>
      <c r="AA27" s="96"/>
      <c r="AB27" s="8"/>
      <c r="AC27" s="106"/>
      <c r="AD27" s="96"/>
      <c r="AE27" s="8"/>
      <c r="AF27" s="109"/>
    </row>
    <row r="28" spans="1:32" ht="14.25" customHeight="1">
      <c r="A28" s="92">
        <v>25</v>
      </c>
      <c r="B28" s="11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35" t="e">
        <f t="shared" si="0"/>
        <v>#DIV/0!</v>
      </c>
      <c r="AA28" s="96"/>
      <c r="AB28" s="8"/>
      <c r="AC28" s="106"/>
      <c r="AD28" s="96"/>
      <c r="AE28" s="8"/>
      <c r="AF28" s="109"/>
    </row>
    <row r="29" spans="1:32" ht="14.25" customHeight="1">
      <c r="A29" s="92">
        <v>26</v>
      </c>
      <c r="B29" s="11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35" t="e">
        <f t="shared" si="0"/>
        <v>#DIV/0!</v>
      </c>
      <c r="AA29" s="96"/>
      <c r="AB29" s="8"/>
      <c r="AC29" s="106"/>
      <c r="AD29" s="96"/>
      <c r="AE29" s="8"/>
      <c r="AF29" s="109"/>
    </row>
    <row r="30" spans="1:32" ht="14.25" customHeight="1">
      <c r="A30" s="92">
        <v>27</v>
      </c>
      <c r="B30" s="11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35" t="e">
        <f t="shared" si="0"/>
        <v>#DIV/0!</v>
      </c>
      <c r="AA30" s="96"/>
      <c r="AB30" s="8"/>
      <c r="AC30" s="106"/>
      <c r="AD30" s="96"/>
      <c r="AE30" s="8"/>
      <c r="AF30" s="109"/>
    </row>
    <row r="31" spans="1:32" ht="14.25" customHeight="1">
      <c r="A31" s="92">
        <v>28</v>
      </c>
      <c r="B31" s="11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35" t="e">
        <f t="shared" si="0"/>
        <v>#DIV/0!</v>
      </c>
      <c r="AA31" s="96"/>
      <c r="AB31" s="8"/>
      <c r="AC31" s="106"/>
      <c r="AD31" s="96"/>
      <c r="AE31" s="8"/>
      <c r="AF31" s="109"/>
    </row>
    <row r="32" spans="1:32" ht="14.25" customHeight="1">
      <c r="A32" s="92">
        <v>29</v>
      </c>
      <c r="B32" s="11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35" t="e">
        <f t="shared" si="0"/>
        <v>#DIV/0!</v>
      </c>
      <c r="AA32" s="96"/>
      <c r="AB32" s="8"/>
      <c r="AC32" s="106"/>
      <c r="AD32" s="96"/>
      <c r="AE32" s="8"/>
      <c r="AF32" s="109"/>
    </row>
    <row r="33" spans="1:32" ht="14.25" customHeight="1">
      <c r="A33" s="92">
        <v>30</v>
      </c>
      <c r="B33" s="11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35" t="e">
        <f t="shared" si="0"/>
        <v>#DIV/0!</v>
      </c>
      <c r="AA33" s="96"/>
      <c r="AB33" s="8"/>
      <c r="AC33" s="106"/>
      <c r="AD33" s="96"/>
      <c r="AE33" s="8"/>
      <c r="AF33" s="109"/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 t="e">
        <f t="shared" si="0"/>
        <v>#DIV/0!</v>
      </c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 t="e">
        <f aca="true" t="shared" si="1" ref="B35:Z35">AVERAGE(B4:B34)</f>
        <v>#DIV/0!</v>
      </c>
      <c r="C35" s="25" t="e">
        <f t="shared" si="1"/>
        <v>#DIV/0!</v>
      </c>
      <c r="D35" s="25" t="e">
        <f t="shared" si="1"/>
        <v>#DIV/0!</v>
      </c>
      <c r="E35" s="25" t="e">
        <f t="shared" si="1"/>
        <v>#DIV/0!</v>
      </c>
      <c r="F35" s="25" t="e">
        <f t="shared" si="1"/>
        <v>#DIV/0!</v>
      </c>
      <c r="G35" s="25" t="e">
        <f t="shared" si="1"/>
        <v>#DIV/0!</v>
      </c>
      <c r="H35" s="25" t="e">
        <f t="shared" si="1"/>
        <v>#DIV/0!</v>
      </c>
      <c r="I35" s="25" t="e">
        <f t="shared" si="1"/>
        <v>#DIV/0!</v>
      </c>
      <c r="J35" s="25" t="e">
        <f t="shared" si="1"/>
        <v>#DIV/0!</v>
      </c>
      <c r="K35" s="25" t="e">
        <f t="shared" si="1"/>
        <v>#DIV/0!</v>
      </c>
      <c r="L35" s="25" t="e">
        <f t="shared" si="1"/>
        <v>#DIV/0!</v>
      </c>
      <c r="M35" s="25" t="e">
        <f t="shared" si="1"/>
        <v>#DIV/0!</v>
      </c>
      <c r="N35" s="25" t="e">
        <f t="shared" si="1"/>
        <v>#DIV/0!</v>
      </c>
      <c r="O35" s="25" t="e">
        <f t="shared" si="1"/>
        <v>#DIV/0!</v>
      </c>
      <c r="P35" s="25" t="e">
        <f t="shared" si="1"/>
        <v>#DIV/0!</v>
      </c>
      <c r="Q35" s="25" t="e">
        <f t="shared" si="1"/>
        <v>#DIV/0!</v>
      </c>
      <c r="R35" s="25" t="e">
        <f t="shared" si="1"/>
        <v>#DIV/0!</v>
      </c>
      <c r="S35" s="25" t="e">
        <f t="shared" si="1"/>
        <v>#DIV/0!</v>
      </c>
      <c r="T35" s="25" t="e">
        <f t="shared" si="1"/>
        <v>#DIV/0!</v>
      </c>
      <c r="U35" s="25" t="e">
        <f t="shared" si="1"/>
        <v>#DIV/0!</v>
      </c>
      <c r="V35" s="25" t="e">
        <f t="shared" si="1"/>
        <v>#DIV/0!</v>
      </c>
      <c r="W35" s="25" t="e">
        <f t="shared" si="1"/>
        <v>#DIV/0!</v>
      </c>
      <c r="X35" s="25" t="e">
        <f t="shared" si="1"/>
        <v>#DIV/0!</v>
      </c>
      <c r="Y35" s="25" t="e">
        <f t="shared" si="1"/>
        <v>#DIV/0!</v>
      </c>
      <c r="Z35" s="37" t="e">
        <f t="shared" si="1"/>
        <v>#DIV/0!</v>
      </c>
      <c r="AA35" s="98"/>
      <c r="AB35" s="25" t="e">
        <f>AVERAGE(AB4:AB34)</f>
        <v>#DIV/0!</v>
      </c>
      <c r="AC35" s="32"/>
      <c r="AD35" s="98"/>
      <c r="AE35" s="25" t="e">
        <f>AVERAGE(AE4:AE34)</f>
        <v>#DIV/0!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0</v>
      </c>
      <c r="O38" s="103" t="e">
        <f>INDEX(AA4:AA34,P38,1)</f>
        <v>#N/A</v>
      </c>
      <c r="P38" s="104" t="e">
        <f>MATCH(N38,AB4:AB34,0)</f>
        <v>#N/A</v>
      </c>
      <c r="Q38" s="111" t="e">
        <f>INDEX(AC4:AC34,P38,1)</f>
        <v>#N/A</v>
      </c>
      <c r="T38" s="17">
        <f>MAX(AE4:AE34)</f>
        <v>0</v>
      </c>
      <c r="U38" s="103" t="e">
        <f>INDEX(AD4:AD34,V38,1)</f>
        <v>#N/A</v>
      </c>
      <c r="V38" s="104" t="e">
        <f>MATCH(T38,AE4:AE34,0)</f>
        <v>#N/A</v>
      </c>
      <c r="W38" s="111" t="e">
        <f>INDEX(AF4:AF34,V38,1)</f>
        <v>#N/A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03"/>
      <c r="P39" s="104"/>
      <c r="Q39" s="112"/>
      <c r="T39" s="30"/>
      <c r="U39" s="115"/>
      <c r="V39" s="115"/>
      <c r="W39" s="116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v>2014</v>
      </c>
      <c r="AA1" s="2" t="s">
        <v>1</v>
      </c>
      <c r="AB1" s="99">
        <v>8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 t="s">
        <v>71</v>
      </c>
      <c r="C4" s="9" t="s">
        <v>70</v>
      </c>
      <c r="D4" s="9" t="s">
        <v>70</v>
      </c>
      <c r="E4" s="9" t="s">
        <v>70</v>
      </c>
      <c r="F4" s="9" t="s">
        <v>70</v>
      </c>
      <c r="G4" s="9" t="s">
        <v>70</v>
      </c>
      <c r="H4" s="9" t="s">
        <v>70</v>
      </c>
      <c r="I4" s="9" t="s">
        <v>70</v>
      </c>
      <c r="J4" s="9" t="s">
        <v>70</v>
      </c>
      <c r="K4" s="9" t="s">
        <v>70</v>
      </c>
      <c r="L4" s="9" t="s">
        <v>70</v>
      </c>
      <c r="M4" s="9" t="s">
        <v>70</v>
      </c>
      <c r="N4" s="9" t="s">
        <v>70</v>
      </c>
      <c r="O4" s="9" t="s">
        <v>70</v>
      </c>
      <c r="P4" s="9" t="s">
        <v>70</v>
      </c>
      <c r="Q4" s="9" t="s">
        <v>70</v>
      </c>
      <c r="R4" s="9" t="s">
        <v>70</v>
      </c>
      <c r="S4" s="9" t="s">
        <v>70</v>
      </c>
      <c r="T4" s="9" t="s">
        <v>70</v>
      </c>
      <c r="U4" s="9" t="s">
        <v>70</v>
      </c>
      <c r="V4" s="9" t="s">
        <v>70</v>
      </c>
      <c r="W4" s="9" t="s">
        <v>70</v>
      </c>
      <c r="X4" s="9" t="s">
        <v>70</v>
      </c>
      <c r="Y4" s="9" t="s">
        <v>70</v>
      </c>
      <c r="Z4" s="34" t="e">
        <f aca="true" t="shared" si="0" ref="Z4:Z34">AVERAGE(B4:Y4)</f>
        <v>#DIV/0!</v>
      </c>
      <c r="AA4" s="95"/>
      <c r="AB4" s="9"/>
      <c r="AC4" s="105"/>
      <c r="AD4" s="95"/>
      <c r="AE4" s="9"/>
      <c r="AF4" s="108"/>
    </row>
    <row r="5" spans="1:32" ht="14.25" customHeight="1">
      <c r="A5" s="92">
        <v>2</v>
      </c>
      <c r="B5" s="11" t="s">
        <v>70</v>
      </c>
      <c r="C5" s="8" t="s">
        <v>70</v>
      </c>
      <c r="D5" s="8" t="s">
        <v>70</v>
      </c>
      <c r="E5" s="8" t="s">
        <v>70</v>
      </c>
      <c r="F5" s="8" t="s">
        <v>70</v>
      </c>
      <c r="G5" s="8" t="s">
        <v>70</v>
      </c>
      <c r="H5" s="8" t="s">
        <v>70</v>
      </c>
      <c r="I5" s="8" t="s">
        <v>70</v>
      </c>
      <c r="J5" s="8" t="s">
        <v>70</v>
      </c>
      <c r="K5" s="8" t="s">
        <v>70</v>
      </c>
      <c r="L5" s="8" t="s">
        <v>70</v>
      </c>
      <c r="M5" s="8" t="s">
        <v>70</v>
      </c>
      <c r="N5" s="8" t="s">
        <v>70</v>
      </c>
      <c r="O5" s="8" t="s">
        <v>70</v>
      </c>
      <c r="P5" s="8" t="s">
        <v>70</v>
      </c>
      <c r="Q5" s="8" t="s">
        <v>70</v>
      </c>
      <c r="R5" s="8" t="s">
        <v>70</v>
      </c>
      <c r="S5" s="8" t="s">
        <v>70</v>
      </c>
      <c r="T5" s="8" t="s">
        <v>70</v>
      </c>
      <c r="U5" s="8" t="s">
        <v>70</v>
      </c>
      <c r="V5" s="8" t="s">
        <v>70</v>
      </c>
      <c r="W5" s="8" t="s">
        <v>70</v>
      </c>
      <c r="X5" s="8" t="s">
        <v>70</v>
      </c>
      <c r="Y5" s="8" t="s">
        <v>70</v>
      </c>
      <c r="Z5" s="35" t="e">
        <f t="shared" si="0"/>
        <v>#DIV/0!</v>
      </c>
      <c r="AA5" s="96"/>
      <c r="AB5" s="8"/>
      <c r="AC5" s="106"/>
      <c r="AD5" s="96"/>
      <c r="AE5" s="8"/>
      <c r="AF5" s="109"/>
    </row>
    <row r="6" spans="1:32" ht="14.25" customHeight="1">
      <c r="A6" s="92">
        <v>3</v>
      </c>
      <c r="B6" s="11" t="s">
        <v>70</v>
      </c>
      <c r="C6" s="8" t="s">
        <v>70</v>
      </c>
      <c r="D6" s="8" t="s">
        <v>70</v>
      </c>
      <c r="E6" s="8" t="s">
        <v>70</v>
      </c>
      <c r="F6" s="8" t="s">
        <v>70</v>
      </c>
      <c r="G6" s="8" t="s">
        <v>70</v>
      </c>
      <c r="H6" s="8" t="s">
        <v>70</v>
      </c>
      <c r="I6" s="8" t="s">
        <v>70</v>
      </c>
      <c r="J6" s="8" t="s">
        <v>70</v>
      </c>
      <c r="K6" s="8" t="s">
        <v>70</v>
      </c>
      <c r="L6" s="8" t="s">
        <v>70</v>
      </c>
      <c r="M6" s="8" t="s">
        <v>70</v>
      </c>
      <c r="N6" s="8" t="s">
        <v>70</v>
      </c>
      <c r="O6" s="8" t="s">
        <v>70</v>
      </c>
      <c r="P6" s="8" t="s">
        <v>70</v>
      </c>
      <c r="Q6" s="8" t="s">
        <v>70</v>
      </c>
      <c r="R6" s="8" t="s">
        <v>70</v>
      </c>
      <c r="S6" s="8" t="s">
        <v>70</v>
      </c>
      <c r="T6" s="8" t="s">
        <v>70</v>
      </c>
      <c r="U6" s="8" t="s">
        <v>70</v>
      </c>
      <c r="V6" s="8" t="s">
        <v>70</v>
      </c>
      <c r="W6" s="8" t="s">
        <v>70</v>
      </c>
      <c r="X6" s="8" t="s">
        <v>70</v>
      </c>
      <c r="Y6" s="8" t="s">
        <v>70</v>
      </c>
      <c r="Z6" s="35" t="e">
        <f t="shared" si="0"/>
        <v>#DIV/0!</v>
      </c>
      <c r="AA6" s="96"/>
      <c r="AB6" s="8"/>
      <c r="AC6" s="106"/>
      <c r="AD6" s="96"/>
      <c r="AE6" s="8"/>
      <c r="AF6" s="109"/>
    </row>
    <row r="7" spans="1:32" ht="14.25" customHeight="1">
      <c r="A7" s="92">
        <v>4</v>
      </c>
      <c r="B7" s="11" t="s">
        <v>70</v>
      </c>
      <c r="C7" s="8" t="s">
        <v>70</v>
      </c>
      <c r="D7" s="8" t="s">
        <v>70</v>
      </c>
      <c r="E7" s="8" t="s">
        <v>70</v>
      </c>
      <c r="F7" s="8" t="s">
        <v>70</v>
      </c>
      <c r="G7" s="8" t="s">
        <v>70</v>
      </c>
      <c r="H7" s="8" t="s">
        <v>70</v>
      </c>
      <c r="I7" s="8" t="s">
        <v>70</v>
      </c>
      <c r="J7" s="8" t="s">
        <v>70</v>
      </c>
      <c r="K7" s="8" t="s">
        <v>70</v>
      </c>
      <c r="L7" s="8" t="s">
        <v>70</v>
      </c>
      <c r="M7" s="8" t="s">
        <v>70</v>
      </c>
      <c r="N7" s="8" t="s">
        <v>70</v>
      </c>
      <c r="O7" s="8" t="s">
        <v>70</v>
      </c>
      <c r="P7" s="8" t="s">
        <v>70</v>
      </c>
      <c r="Q7" s="8" t="s">
        <v>70</v>
      </c>
      <c r="R7" s="8" t="s">
        <v>70</v>
      </c>
      <c r="S7" s="8" t="s">
        <v>70</v>
      </c>
      <c r="T7" s="8" t="s">
        <v>70</v>
      </c>
      <c r="U7" s="8" t="s">
        <v>70</v>
      </c>
      <c r="V7" s="8" t="s">
        <v>70</v>
      </c>
      <c r="W7" s="8" t="s">
        <v>70</v>
      </c>
      <c r="X7" s="8" t="s">
        <v>70</v>
      </c>
      <c r="Y7" s="8" t="s">
        <v>70</v>
      </c>
      <c r="Z7" s="35" t="e">
        <f t="shared" si="0"/>
        <v>#DIV/0!</v>
      </c>
      <c r="AA7" s="96"/>
      <c r="AB7" s="8"/>
      <c r="AC7" s="106"/>
      <c r="AD7" s="96"/>
      <c r="AE7" s="8"/>
      <c r="AF7" s="109"/>
    </row>
    <row r="8" spans="1:32" ht="14.25" customHeight="1">
      <c r="A8" s="92">
        <v>5</v>
      </c>
      <c r="B8" s="11" t="s">
        <v>70</v>
      </c>
      <c r="C8" s="8" t="s">
        <v>70</v>
      </c>
      <c r="D8" s="8" t="s">
        <v>70</v>
      </c>
      <c r="E8" s="8" t="s">
        <v>70</v>
      </c>
      <c r="F8" s="8" t="s">
        <v>70</v>
      </c>
      <c r="G8" s="8" t="s">
        <v>70</v>
      </c>
      <c r="H8" s="8" t="s">
        <v>70</v>
      </c>
      <c r="I8" s="8" t="s">
        <v>70</v>
      </c>
      <c r="J8" s="8" t="s">
        <v>70</v>
      </c>
      <c r="K8" s="8" t="s">
        <v>70</v>
      </c>
      <c r="L8" s="8" t="s">
        <v>70</v>
      </c>
      <c r="M8" s="8" t="s">
        <v>70</v>
      </c>
      <c r="N8" s="8" t="s">
        <v>70</v>
      </c>
      <c r="O8" s="8" t="s">
        <v>70</v>
      </c>
      <c r="P8" s="8" t="s">
        <v>70</v>
      </c>
      <c r="Q8" s="8" t="s">
        <v>70</v>
      </c>
      <c r="R8" s="8" t="s">
        <v>70</v>
      </c>
      <c r="S8" s="8" t="s">
        <v>70</v>
      </c>
      <c r="T8" s="8" t="s">
        <v>70</v>
      </c>
      <c r="U8" s="8" t="s">
        <v>70</v>
      </c>
      <c r="V8" s="8" t="s">
        <v>70</v>
      </c>
      <c r="W8" s="8" t="s">
        <v>70</v>
      </c>
      <c r="X8" s="8" t="s">
        <v>70</v>
      </c>
      <c r="Y8" s="8" t="s">
        <v>70</v>
      </c>
      <c r="Z8" s="35" t="e">
        <f t="shared" si="0"/>
        <v>#DIV/0!</v>
      </c>
      <c r="AA8" s="96"/>
      <c r="AB8" s="8"/>
      <c r="AC8" s="106"/>
      <c r="AD8" s="96"/>
      <c r="AE8" s="8"/>
      <c r="AF8" s="109"/>
    </row>
    <row r="9" spans="1:32" ht="14.25" customHeight="1">
      <c r="A9" s="92">
        <v>6</v>
      </c>
      <c r="B9" s="11" t="s">
        <v>70</v>
      </c>
      <c r="C9" s="8" t="s">
        <v>70</v>
      </c>
      <c r="D9" s="8" t="s">
        <v>70</v>
      </c>
      <c r="E9" s="8" t="s">
        <v>70</v>
      </c>
      <c r="F9" s="8" t="s">
        <v>70</v>
      </c>
      <c r="G9" s="8" t="s">
        <v>70</v>
      </c>
      <c r="H9" s="8" t="s">
        <v>70</v>
      </c>
      <c r="I9" s="8" t="s">
        <v>70</v>
      </c>
      <c r="J9" s="8" t="s">
        <v>70</v>
      </c>
      <c r="K9" s="8" t="s">
        <v>70</v>
      </c>
      <c r="L9" s="8" t="s">
        <v>70</v>
      </c>
      <c r="M9" s="8" t="s">
        <v>70</v>
      </c>
      <c r="N9" s="8" t="s">
        <v>70</v>
      </c>
      <c r="O9" s="8" t="s">
        <v>70</v>
      </c>
      <c r="P9" s="8" t="s">
        <v>70</v>
      </c>
      <c r="Q9" s="8" t="s">
        <v>70</v>
      </c>
      <c r="R9" s="8" t="s">
        <v>70</v>
      </c>
      <c r="S9" s="8" t="s">
        <v>70</v>
      </c>
      <c r="T9" s="8" t="s">
        <v>70</v>
      </c>
      <c r="U9" s="8" t="s">
        <v>70</v>
      </c>
      <c r="V9" s="8" t="s">
        <v>70</v>
      </c>
      <c r="W9" s="8" t="s">
        <v>70</v>
      </c>
      <c r="X9" s="8" t="s">
        <v>70</v>
      </c>
      <c r="Y9" s="8" t="s">
        <v>70</v>
      </c>
      <c r="Z9" s="35" t="e">
        <f t="shared" si="0"/>
        <v>#DIV/0!</v>
      </c>
      <c r="AA9" s="96"/>
      <c r="AB9" s="8"/>
      <c r="AC9" s="106"/>
      <c r="AD9" s="96"/>
      <c r="AE9" s="8"/>
      <c r="AF9" s="109"/>
    </row>
    <row r="10" spans="1:32" ht="14.25" customHeight="1">
      <c r="A10" s="92">
        <v>7</v>
      </c>
      <c r="B10" s="11" t="s">
        <v>70</v>
      </c>
      <c r="C10" s="8" t="s">
        <v>70</v>
      </c>
      <c r="D10" s="8" t="s">
        <v>70</v>
      </c>
      <c r="E10" s="8" t="s">
        <v>70</v>
      </c>
      <c r="F10" s="8" t="s">
        <v>70</v>
      </c>
      <c r="G10" s="8" t="s">
        <v>70</v>
      </c>
      <c r="H10" s="8" t="s">
        <v>70</v>
      </c>
      <c r="I10" s="8" t="s">
        <v>70</v>
      </c>
      <c r="J10" s="8" t="s">
        <v>70</v>
      </c>
      <c r="K10" s="8" t="s">
        <v>70</v>
      </c>
      <c r="L10" s="8" t="s">
        <v>70</v>
      </c>
      <c r="M10" s="8" t="s">
        <v>70</v>
      </c>
      <c r="N10" s="8" t="s">
        <v>70</v>
      </c>
      <c r="O10" s="8" t="s">
        <v>70</v>
      </c>
      <c r="P10" s="8" t="s">
        <v>70</v>
      </c>
      <c r="Q10" s="8" t="s">
        <v>70</v>
      </c>
      <c r="R10" s="8" t="s">
        <v>70</v>
      </c>
      <c r="S10" s="8" t="s">
        <v>70</v>
      </c>
      <c r="T10" s="8" t="s">
        <v>70</v>
      </c>
      <c r="U10" s="8" t="s">
        <v>70</v>
      </c>
      <c r="V10" s="8" t="s">
        <v>70</v>
      </c>
      <c r="W10" s="8" t="s">
        <v>70</v>
      </c>
      <c r="X10" s="8" t="s">
        <v>70</v>
      </c>
      <c r="Y10" s="8" t="s">
        <v>70</v>
      </c>
      <c r="Z10" s="35" t="e">
        <f t="shared" si="0"/>
        <v>#DIV/0!</v>
      </c>
      <c r="AA10" s="96"/>
      <c r="AB10" s="8"/>
      <c r="AC10" s="106"/>
      <c r="AD10" s="96"/>
      <c r="AE10" s="8"/>
      <c r="AF10" s="109"/>
    </row>
    <row r="11" spans="1:32" ht="14.25" customHeight="1">
      <c r="A11" s="92">
        <v>8</v>
      </c>
      <c r="B11" s="11" t="s">
        <v>70</v>
      </c>
      <c r="C11" s="8" t="s">
        <v>70</v>
      </c>
      <c r="D11" s="8" t="s">
        <v>70</v>
      </c>
      <c r="E11" s="8" t="s">
        <v>70</v>
      </c>
      <c r="F11" s="8" t="s">
        <v>70</v>
      </c>
      <c r="G11" s="8" t="s">
        <v>70</v>
      </c>
      <c r="H11" s="8" t="s">
        <v>70</v>
      </c>
      <c r="I11" s="8" t="s">
        <v>70</v>
      </c>
      <c r="J11" s="8" t="s">
        <v>70</v>
      </c>
      <c r="K11" s="8" t="s">
        <v>70</v>
      </c>
      <c r="L11" s="8" t="s">
        <v>70</v>
      </c>
      <c r="M11" s="8" t="s">
        <v>70</v>
      </c>
      <c r="N11" s="8" t="s">
        <v>70</v>
      </c>
      <c r="O11" s="8" t="s">
        <v>70</v>
      </c>
      <c r="P11" s="8" t="s">
        <v>70</v>
      </c>
      <c r="Q11" s="8" t="s">
        <v>70</v>
      </c>
      <c r="R11" s="8" t="s">
        <v>70</v>
      </c>
      <c r="S11" s="8" t="s">
        <v>70</v>
      </c>
      <c r="T11" s="8" t="s">
        <v>70</v>
      </c>
      <c r="U11" s="8" t="s">
        <v>70</v>
      </c>
      <c r="V11" s="8" t="s">
        <v>70</v>
      </c>
      <c r="W11" s="8" t="s">
        <v>70</v>
      </c>
      <c r="X11" s="8" t="s">
        <v>70</v>
      </c>
      <c r="Y11" s="8" t="s">
        <v>70</v>
      </c>
      <c r="Z11" s="35" t="e">
        <f t="shared" si="0"/>
        <v>#DIV/0!</v>
      </c>
      <c r="AA11" s="96"/>
      <c r="AB11" s="8"/>
      <c r="AC11" s="106"/>
      <c r="AD11" s="96"/>
      <c r="AE11" s="8"/>
      <c r="AF11" s="109"/>
    </row>
    <row r="12" spans="1:32" ht="14.25" customHeight="1">
      <c r="A12" s="92">
        <v>9</v>
      </c>
      <c r="B12" s="11" t="s">
        <v>70</v>
      </c>
      <c r="C12" s="8" t="s">
        <v>70</v>
      </c>
      <c r="D12" s="8" t="s">
        <v>70</v>
      </c>
      <c r="E12" s="8" t="s">
        <v>70</v>
      </c>
      <c r="F12" s="8" t="s">
        <v>70</v>
      </c>
      <c r="G12" s="8" t="s">
        <v>70</v>
      </c>
      <c r="H12" s="8" t="s">
        <v>70</v>
      </c>
      <c r="I12" s="8" t="s">
        <v>70</v>
      </c>
      <c r="J12" s="8" t="s">
        <v>70</v>
      </c>
      <c r="K12" s="8" t="s">
        <v>70</v>
      </c>
      <c r="L12" s="8" t="s">
        <v>70</v>
      </c>
      <c r="M12" s="8" t="s">
        <v>70</v>
      </c>
      <c r="N12" s="8" t="s">
        <v>70</v>
      </c>
      <c r="O12" s="8" t="s">
        <v>70</v>
      </c>
      <c r="P12" s="8" t="s">
        <v>70</v>
      </c>
      <c r="Q12" s="8" t="s">
        <v>70</v>
      </c>
      <c r="R12" s="8" t="s">
        <v>70</v>
      </c>
      <c r="S12" s="8" t="s">
        <v>70</v>
      </c>
      <c r="T12" s="8" t="s">
        <v>70</v>
      </c>
      <c r="U12" s="8" t="s">
        <v>70</v>
      </c>
      <c r="V12" s="8" t="s">
        <v>70</v>
      </c>
      <c r="W12" s="8" t="s">
        <v>70</v>
      </c>
      <c r="X12" s="8" t="s">
        <v>70</v>
      </c>
      <c r="Y12" s="8" t="s">
        <v>70</v>
      </c>
      <c r="Z12" s="35" t="e">
        <f t="shared" si="0"/>
        <v>#DIV/0!</v>
      </c>
      <c r="AA12" s="96"/>
      <c r="AB12" s="8"/>
      <c r="AC12" s="106"/>
      <c r="AD12" s="96"/>
      <c r="AE12" s="8"/>
      <c r="AF12" s="109"/>
    </row>
    <row r="13" spans="1:32" ht="14.25" customHeight="1">
      <c r="A13" s="92">
        <v>10</v>
      </c>
      <c r="B13" s="11" t="s">
        <v>70</v>
      </c>
      <c r="C13" s="8" t="s">
        <v>70</v>
      </c>
      <c r="D13" s="8" t="s">
        <v>70</v>
      </c>
      <c r="E13" s="8" t="s">
        <v>70</v>
      </c>
      <c r="F13" s="8" t="s">
        <v>70</v>
      </c>
      <c r="G13" s="8" t="s">
        <v>70</v>
      </c>
      <c r="H13" s="8" t="s">
        <v>70</v>
      </c>
      <c r="I13" s="8" t="s">
        <v>70</v>
      </c>
      <c r="J13" s="8" t="s">
        <v>70</v>
      </c>
      <c r="K13" s="8" t="s">
        <v>70</v>
      </c>
      <c r="L13" s="8" t="s">
        <v>70</v>
      </c>
      <c r="M13" s="8" t="s">
        <v>70</v>
      </c>
      <c r="N13" s="8" t="s">
        <v>70</v>
      </c>
      <c r="O13" s="8" t="s">
        <v>70</v>
      </c>
      <c r="P13" s="8" t="s">
        <v>70</v>
      </c>
      <c r="Q13" s="8" t="s">
        <v>70</v>
      </c>
      <c r="R13" s="8" t="s">
        <v>70</v>
      </c>
      <c r="S13" s="8" t="s">
        <v>70</v>
      </c>
      <c r="T13" s="8" t="s">
        <v>70</v>
      </c>
      <c r="U13" s="8" t="s">
        <v>70</v>
      </c>
      <c r="V13" s="8" t="s">
        <v>70</v>
      </c>
      <c r="W13" s="8" t="s">
        <v>70</v>
      </c>
      <c r="X13" s="8" t="s">
        <v>70</v>
      </c>
      <c r="Y13" s="8" t="s">
        <v>70</v>
      </c>
      <c r="Z13" s="35" t="e">
        <f t="shared" si="0"/>
        <v>#DIV/0!</v>
      </c>
      <c r="AA13" s="96"/>
      <c r="AB13" s="8"/>
      <c r="AC13" s="106"/>
      <c r="AD13" s="96"/>
      <c r="AE13" s="8"/>
      <c r="AF13" s="109"/>
    </row>
    <row r="14" spans="1:32" ht="14.25" customHeight="1">
      <c r="A14" s="93">
        <v>11</v>
      </c>
      <c r="B14" s="17" t="s">
        <v>70</v>
      </c>
      <c r="C14" s="18" t="s">
        <v>70</v>
      </c>
      <c r="D14" s="18" t="s">
        <v>70</v>
      </c>
      <c r="E14" s="18" t="s">
        <v>70</v>
      </c>
      <c r="F14" s="18" t="s">
        <v>70</v>
      </c>
      <c r="G14" s="18" t="s">
        <v>70</v>
      </c>
      <c r="H14" s="18" t="s">
        <v>70</v>
      </c>
      <c r="I14" s="18" t="s">
        <v>70</v>
      </c>
      <c r="J14" s="18" t="s">
        <v>70</v>
      </c>
      <c r="K14" s="18" t="s">
        <v>70</v>
      </c>
      <c r="L14" s="18" t="s">
        <v>70</v>
      </c>
      <c r="M14" s="18" t="s">
        <v>70</v>
      </c>
      <c r="N14" s="18" t="s">
        <v>70</v>
      </c>
      <c r="O14" s="18" t="s">
        <v>70</v>
      </c>
      <c r="P14" s="18" t="s">
        <v>70</v>
      </c>
      <c r="Q14" s="18" t="s">
        <v>70</v>
      </c>
      <c r="R14" s="18" t="s">
        <v>70</v>
      </c>
      <c r="S14" s="18" t="s">
        <v>70</v>
      </c>
      <c r="T14" s="18" t="s">
        <v>70</v>
      </c>
      <c r="U14" s="18" t="s">
        <v>70</v>
      </c>
      <c r="V14" s="18" t="s">
        <v>70</v>
      </c>
      <c r="W14" s="18" t="s">
        <v>70</v>
      </c>
      <c r="X14" s="18" t="s">
        <v>70</v>
      </c>
      <c r="Y14" s="18" t="s">
        <v>70</v>
      </c>
      <c r="Z14" s="36" t="e">
        <f t="shared" si="0"/>
        <v>#DIV/0!</v>
      </c>
      <c r="AA14" s="97"/>
      <c r="AB14" s="18"/>
      <c r="AC14" s="107"/>
      <c r="AD14" s="97"/>
      <c r="AE14" s="18"/>
      <c r="AF14" s="110"/>
    </row>
    <row r="15" spans="1:32" ht="14.25" customHeight="1">
      <c r="A15" s="92">
        <v>12</v>
      </c>
      <c r="B15" s="11" t="s">
        <v>70</v>
      </c>
      <c r="C15" s="8" t="s">
        <v>70</v>
      </c>
      <c r="D15" s="8" t="s">
        <v>70</v>
      </c>
      <c r="E15" s="8" t="s">
        <v>70</v>
      </c>
      <c r="F15" s="8" t="s">
        <v>70</v>
      </c>
      <c r="G15" s="8" t="s">
        <v>70</v>
      </c>
      <c r="H15" s="8" t="s">
        <v>70</v>
      </c>
      <c r="I15" s="8" t="s">
        <v>70</v>
      </c>
      <c r="J15" s="8" t="s">
        <v>70</v>
      </c>
      <c r="K15" s="8" t="s">
        <v>70</v>
      </c>
      <c r="L15" s="8" t="s">
        <v>70</v>
      </c>
      <c r="M15" s="8" t="s">
        <v>70</v>
      </c>
      <c r="N15" s="8" t="s">
        <v>70</v>
      </c>
      <c r="O15" s="8" t="s">
        <v>70</v>
      </c>
      <c r="P15" s="8" t="s">
        <v>70</v>
      </c>
      <c r="Q15" s="8" t="s">
        <v>70</v>
      </c>
      <c r="R15" s="8" t="s">
        <v>70</v>
      </c>
      <c r="S15" s="8" t="s">
        <v>70</v>
      </c>
      <c r="T15" s="8" t="s">
        <v>70</v>
      </c>
      <c r="U15" s="8" t="s">
        <v>70</v>
      </c>
      <c r="V15" s="8" t="s">
        <v>70</v>
      </c>
      <c r="W15" s="8" t="s">
        <v>70</v>
      </c>
      <c r="X15" s="8" t="s">
        <v>70</v>
      </c>
      <c r="Y15" s="8" t="s">
        <v>70</v>
      </c>
      <c r="Z15" s="35" t="e">
        <f t="shared" si="0"/>
        <v>#DIV/0!</v>
      </c>
      <c r="AA15" s="96"/>
      <c r="AB15" s="8"/>
      <c r="AC15" s="106"/>
      <c r="AD15" s="96"/>
      <c r="AE15" s="8"/>
      <c r="AF15" s="109"/>
    </row>
    <row r="16" spans="1:32" ht="14.25" customHeight="1">
      <c r="A16" s="92">
        <v>13</v>
      </c>
      <c r="B16" s="11" t="s">
        <v>70</v>
      </c>
      <c r="C16" s="8" t="s">
        <v>70</v>
      </c>
      <c r="D16" s="8" t="s">
        <v>70</v>
      </c>
      <c r="E16" s="8" t="s">
        <v>70</v>
      </c>
      <c r="F16" s="8" t="s">
        <v>70</v>
      </c>
      <c r="G16" s="8" t="s">
        <v>70</v>
      </c>
      <c r="H16" s="8" t="s">
        <v>70</v>
      </c>
      <c r="I16" s="8" t="s">
        <v>70</v>
      </c>
      <c r="J16" s="8" t="s">
        <v>70</v>
      </c>
      <c r="K16" s="8" t="s">
        <v>70</v>
      </c>
      <c r="L16" s="8" t="s">
        <v>70</v>
      </c>
      <c r="M16" s="8" t="s">
        <v>70</v>
      </c>
      <c r="N16" s="8" t="s">
        <v>70</v>
      </c>
      <c r="O16" s="8" t="s">
        <v>70</v>
      </c>
      <c r="P16" s="8" t="s">
        <v>70</v>
      </c>
      <c r="Q16" s="8" t="s">
        <v>70</v>
      </c>
      <c r="R16" s="8" t="s">
        <v>70</v>
      </c>
      <c r="S16" s="8" t="s">
        <v>70</v>
      </c>
      <c r="T16" s="8" t="s">
        <v>70</v>
      </c>
      <c r="U16" s="8" t="s">
        <v>70</v>
      </c>
      <c r="V16" s="8" t="s">
        <v>70</v>
      </c>
      <c r="W16" s="8" t="s">
        <v>70</v>
      </c>
      <c r="X16" s="8" t="s">
        <v>70</v>
      </c>
      <c r="Y16" s="8" t="s">
        <v>70</v>
      </c>
      <c r="Z16" s="35" t="e">
        <f t="shared" si="0"/>
        <v>#DIV/0!</v>
      </c>
      <c r="AA16" s="96"/>
      <c r="AB16" s="8"/>
      <c r="AC16" s="106"/>
      <c r="AD16" s="96"/>
      <c r="AE16" s="8"/>
      <c r="AF16" s="109"/>
    </row>
    <row r="17" spans="1:32" ht="14.25" customHeight="1">
      <c r="A17" s="92">
        <v>14</v>
      </c>
      <c r="B17" s="11" t="s">
        <v>70</v>
      </c>
      <c r="C17" s="8" t="s">
        <v>70</v>
      </c>
      <c r="D17" s="8" t="s">
        <v>70</v>
      </c>
      <c r="E17" s="8" t="s">
        <v>70</v>
      </c>
      <c r="F17" s="8" t="s">
        <v>70</v>
      </c>
      <c r="G17" s="8" t="s">
        <v>70</v>
      </c>
      <c r="H17" s="8" t="s">
        <v>70</v>
      </c>
      <c r="I17" s="8" t="s">
        <v>70</v>
      </c>
      <c r="J17" s="8" t="s">
        <v>70</v>
      </c>
      <c r="K17" s="8" t="s">
        <v>70</v>
      </c>
      <c r="L17" s="8" t="s">
        <v>70</v>
      </c>
      <c r="M17" s="8" t="s">
        <v>70</v>
      </c>
      <c r="N17" s="8" t="s">
        <v>70</v>
      </c>
      <c r="O17" s="8" t="s">
        <v>70</v>
      </c>
      <c r="P17" s="8" t="s">
        <v>70</v>
      </c>
      <c r="Q17" s="8" t="s">
        <v>70</v>
      </c>
      <c r="R17" s="8" t="s">
        <v>70</v>
      </c>
      <c r="S17" s="8" t="s">
        <v>70</v>
      </c>
      <c r="T17" s="8" t="s">
        <v>70</v>
      </c>
      <c r="U17" s="8" t="s">
        <v>70</v>
      </c>
      <c r="V17" s="8" t="s">
        <v>70</v>
      </c>
      <c r="W17" s="8" t="s">
        <v>70</v>
      </c>
      <c r="X17" s="8" t="s">
        <v>70</v>
      </c>
      <c r="Y17" s="8" t="s">
        <v>70</v>
      </c>
      <c r="Z17" s="35" t="e">
        <f t="shared" si="0"/>
        <v>#DIV/0!</v>
      </c>
      <c r="AA17" s="96"/>
      <c r="AB17" s="8"/>
      <c r="AC17" s="106"/>
      <c r="AD17" s="96"/>
      <c r="AE17" s="8"/>
      <c r="AF17" s="109"/>
    </row>
    <row r="18" spans="1:32" ht="14.25" customHeight="1">
      <c r="A18" s="92">
        <v>15</v>
      </c>
      <c r="B18" s="11" t="s">
        <v>70</v>
      </c>
      <c r="C18" s="8" t="s">
        <v>70</v>
      </c>
      <c r="D18" s="8" t="s">
        <v>70</v>
      </c>
      <c r="E18" s="8" t="s">
        <v>70</v>
      </c>
      <c r="F18" s="8" t="s">
        <v>70</v>
      </c>
      <c r="G18" s="8" t="s">
        <v>70</v>
      </c>
      <c r="H18" s="8" t="s">
        <v>70</v>
      </c>
      <c r="I18" s="8" t="s">
        <v>70</v>
      </c>
      <c r="J18" s="8" t="s">
        <v>70</v>
      </c>
      <c r="K18" s="8" t="s">
        <v>70</v>
      </c>
      <c r="L18" s="8" t="s">
        <v>70</v>
      </c>
      <c r="M18" s="8" t="s">
        <v>70</v>
      </c>
      <c r="N18" s="8" t="s">
        <v>70</v>
      </c>
      <c r="O18" s="8" t="s">
        <v>70</v>
      </c>
      <c r="P18" s="8" t="s">
        <v>70</v>
      </c>
      <c r="Q18" s="8" t="s">
        <v>70</v>
      </c>
      <c r="R18" s="8" t="s">
        <v>70</v>
      </c>
      <c r="S18" s="8" t="s">
        <v>70</v>
      </c>
      <c r="T18" s="8" t="s">
        <v>70</v>
      </c>
      <c r="U18" s="8" t="s">
        <v>70</v>
      </c>
      <c r="V18" s="8" t="s">
        <v>70</v>
      </c>
      <c r="W18" s="8" t="s">
        <v>70</v>
      </c>
      <c r="X18" s="8" t="s">
        <v>70</v>
      </c>
      <c r="Y18" s="8" t="s">
        <v>70</v>
      </c>
      <c r="Z18" s="35" t="e">
        <f t="shared" si="0"/>
        <v>#DIV/0!</v>
      </c>
      <c r="AA18" s="96"/>
      <c r="AB18" s="8"/>
      <c r="AC18" s="106"/>
      <c r="AD18" s="96"/>
      <c r="AE18" s="8"/>
      <c r="AF18" s="109"/>
    </row>
    <row r="19" spans="1:32" ht="14.25" customHeight="1">
      <c r="A19" s="92">
        <v>16</v>
      </c>
      <c r="B19" s="11" t="s">
        <v>70</v>
      </c>
      <c r="C19" s="8" t="s">
        <v>70</v>
      </c>
      <c r="D19" s="8" t="s">
        <v>70</v>
      </c>
      <c r="E19" s="8" t="s">
        <v>70</v>
      </c>
      <c r="F19" s="8" t="s">
        <v>70</v>
      </c>
      <c r="G19" s="8" t="s">
        <v>70</v>
      </c>
      <c r="H19" s="8" t="s">
        <v>70</v>
      </c>
      <c r="I19" s="8" t="s">
        <v>70</v>
      </c>
      <c r="J19" s="8" t="s">
        <v>70</v>
      </c>
      <c r="K19" s="8" t="s">
        <v>70</v>
      </c>
      <c r="L19" s="8" t="s">
        <v>70</v>
      </c>
      <c r="M19" s="8" t="s">
        <v>70</v>
      </c>
      <c r="N19" s="8" t="s">
        <v>70</v>
      </c>
      <c r="O19" s="8" t="s">
        <v>70</v>
      </c>
      <c r="P19" s="8" t="s">
        <v>70</v>
      </c>
      <c r="Q19" s="8" t="s">
        <v>70</v>
      </c>
      <c r="R19" s="8" t="s">
        <v>70</v>
      </c>
      <c r="S19" s="8" t="s">
        <v>70</v>
      </c>
      <c r="T19" s="8" t="s">
        <v>70</v>
      </c>
      <c r="U19" s="8" t="s">
        <v>70</v>
      </c>
      <c r="V19" s="8" t="s">
        <v>70</v>
      </c>
      <c r="W19" s="8" t="s">
        <v>70</v>
      </c>
      <c r="X19" s="8" t="s">
        <v>70</v>
      </c>
      <c r="Y19" s="8" t="s">
        <v>70</v>
      </c>
      <c r="Z19" s="35" t="e">
        <f t="shared" si="0"/>
        <v>#DIV/0!</v>
      </c>
      <c r="AA19" s="96"/>
      <c r="AB19" s="8"/>
      <c r="AC19" s="106"/>
      <c r="AD19" s="96"/>
      <c r="AE19" s="8"/>
      <c r="AF19" s="109"/>
    </row>
    <row r="20" spans="1:32" ht="14.25" customHeight="1">
      <c r="A20" s="92">
        <v>17</v>
      </c>
      <c r="B20" s="11" t="s">
        <v>70</v>
      </c>
      <c r="C20" s="8" t="s">
        <v>70</v>
      </c>
      <c r="D20" s="8" t="s">
        <v>70</v>
      </c>
      <c r="E20" s="8" t="s">
        <v>70</v>
      </c>
      <c r="F20" s="8" t="s">
        <v>70</v>
      </c>
      <c r="G20" s="8" t="s">
        <v>70</v>
      </c>
      <c r="H20" s="8" t="s">
        <v>70</v>
      </c>
      <c r="I20" s="8" t="s">
        <v>70</v>
      </c>
      <c r="J20" s="8" t="s">
        <v>70</v>
      </c>
      <c r="K20" s="8" t="s">
        <v>70</v>
      </c>
      <c r="L20" s="8" t="s">
        <v>70</v>
      </c>
      <c r="M20" s="8" t="s">
        <v>70</v>
      </c>
      <c r="N20" s="8" t="s">
        <v>70</v>
      </c>
      <c r="O20" s="8" t="s">
        <v>70</v>
      </c>
      <c r="P20" s="8" t="s">
        <v>70</v>
      </c>
      <c r="Q20" s="8" t="s">
        <v>70</v>
      </c>
      <c r="R20" s="8" t="s">
        <v>70</v>
      </c>
      <c r="S20" s="8" t="s">
        <v>70</v>
      </c>
      <c r="T20" s="8" t="s">
        <v>70</v>
      </c>
      <c r="U20" s="8" t="s">
        <v>70</v>
      </c>
      <c r="V20" s="8" t="s">
        <v>70</v>
      </c>
      <c r="W20" s="8" t="s">
        <v>70</v>
      </c>
      <c r="X20" s="8" t="s">
        <v>70</v>
      </c>
      <c r="Y20" s="8" t="s">
        <v>70</v>
      </c>
      <c r="Z20" s="35" t="e">
        <f t="shared" si="0"/>
        <v>#DIV/0!</v>
      </c>
      <c r="AA20" s="96"/>
      <c r="AB20" s="8"/>
      <c r="AC20" s="106"/>
      <c r="AD20" s="96"/>
      <c r="AE20" s="8"/>
      <c r="AF20" s="109"/>
    </row>
    <row r="21" spans="1:32" ht="14.25" customHeight="1">
      <c r="A21" s="92">
        <v>18</v>
      </c>
      <c r="B21" s="11" t="s">
        <v>70</v>
      </c>
      <c r="C21" s="8" t="s">
        <v>70</v>
      </c>
      <c r="D21" s="8" t="s">
        <v>70</v>
      </c>
      <c r="E21" s="8" t="s">
        <v>70</v>
      </c>
      <c r="F21" s="8" t="s">
        <v>70</v>
      </c>
      <c r="G21" s="8" t="s">
        <v>70</v>
      </c>
      <c r="H21" s="8" t="s">
        <v>70</v>
      </c>
      <c r="I21" s="8" t="s">
        <v>70</v>
      </c>
      <c r="J21" s="8" t="s">
        <v>70</v>
      </c>
      <c r="K21" s="8" t="s">
        <v>70</v>
      </c>
      <c r="L21" s="8" t="s">
        <v>70</v>
      </c>
      <c r="M21" s="8" t="s">
        <v>70</v>
      </c>
      <c r="N21" s="8" t="s">
        <v>70</v>
      </c>
      <c r="O21" s="8" t="s">
        <v>70</v>
      </c>
      <c r="P21" s="8" t="s">
        <v>70</v>
      </c>
      <c r="Q21" s="8" t="s">
        <v>70</v>
      </c>
      <c r="R21" s="8" t="s">
        <v>70</v>
      </c>
      <c r="S21" s="8" t="s">
        <v>70</v>
      </c>
      <c r="T21" s="8" t="s">
        <v>70</v>
      </c>
      <c r="U21" s="8" t="s">
        <v>70</v>
      </c>
      <c r="V21" s="8" t="s">
        <v>70</v>
      </c>
      <c r="W21" s="8" t="s">
        <v>70</v>
      </c>
      <c r="X21" s="8" t="s">
        <v>70</v>
      </c>
      <c r="Y21" s="8" t="s">
        <v>70</v>
      </c>
      <c r="Z21" s="35" t="e">
        <f t="shared" si="0"/>
        <v>#DIV/0!</v>
      </c>
      <c r="AA21" s="96"/>
      <c r="AB21" s="8"/>
      <c r="AC21" s="106"/>
      <c r="AD21" s="96"/>
      <c r="AE21" s="8"/>
      <c r="AF21" s="109"/>
    </row>
    <row r="22" spans="1:32" ht="14.25" customHeight="1">
      <c r="A22" s="92">
        <v>19</v>
      </c>
      <c r="B22" s="11" t="s">
        <v>70</v>
      </c>
      <c r="C22" s="8" t="s">
        <v>70</v>
      </c>
      <c r="D22" s="8" t="s">
        <v>70</v>
      </c>
      <c r="E22" s="8" t="s">
        <v>70</v>
      </c>
      <c r="F22" s="8" t="s">
        <v>70</v>
      </c>
      <c r="G22" s="8" t="s">
        <v>70</v>
      </c>
      <c r="H22" s="8" t="s">
        <v>70</v>
      </c>
      <c r="I22" s="8" t="s">
        <v>70</v>
      </c>
      <c r="J22" s="8" t="s">
        <v>70</v>
      </c>
      <c r="K22" s="8" t="s">
        <v>70</v>
      </c>
      <c r="L22" s="8" t="s">
        <v>70</v>
      </c>
      <c r="M22" s="8" t="s">
        <v>70</v>
      </c>
      <c r="N22" s="8" t="s">
        <v>70</v>
      </c>
      <c r="O22" s="8" t="s">
        <v>70</v>
      </c>
      <c r="P22" s="8" t="s">
        <v>70</v>
      </c>
      <c r="Q22" s="8" t="s">
        <v>70</v>
      </c>
      <c r="R22" s="8" t="s">
        <v>70</v>
      </c>
      <c r="S22" s="8" t="s">
        <v>70</v>
      </c>
      <c r="T22" s="8" t="s">
        <v>70</v>
      </c>
      <c r="U22" s="8" t="s">
        <v>70</v>
      </c>
      <c r="V22" s="8" t="s">
        <v>70</v>
      </c>
      <c r="W22" s="8" t="s">
        <v>70</v>
      </c>
      <c r="X22" s="8" t="s">
        <v>70</v>
      </c>
      <c r="Y22" s="8" t="s">
        <v>70</v>
      </c>
      <c r="Z22" s="35" t="e">
        <f t="shared" si="0"/>
        <v>#DIV/0!</v>
      </c>
      <c r="AA22" s="96"/>
      <c r="AB22" s="8"/>
      <c r="AC22" s="106"/>
      <c r="AD22" s="96"/>
      <c r="AE22" s="8"/>
      <c r="AF22" s="109"/>
    </row>
    <row r="23" spans="1:32" ht="14.25" customHeight="1">
      <c r="A23" s="92">
        <v>20</v>
      </c>
      <c r="B23" s="11" t="s">
        <v>70</v>
      </c>
      <c r="C23" s="8" t="s">
        <v>70</v>
      </c>
      <c r="D23" s="8" t="s">
        <v>70</v>
      </c>
      <c r="E23" s="8" t="s">
        <v>70</v>
      </c>
      <c r="F23" s="8" t="s">
        <v>70</v>
      </c>
      <c r="G23" s="8" t="s">
        <v>70</v>
      </c>
      <c r="H23" s="8" t="s">
        <v>70</v>
      </c>
      <c r="I23" s="8" t="s">
        <v>70</v>
      </c>
      <c r="J23" s="8" t="s">
        <v>70</v>
      </c>
      <c r="K23" s="8" t="s">
        <v>70</v>
      </c>
      <c r="L23" s="8" t="s">
        <v>70</v>
      </c>
      <c r="M23" s="8" t="s">
        <v>70</v>
      </c>
      <c r="N23" s="8" t="s">
        <v>70</v>
      </c>
      <c r="O23" s="8" t="s">
        <v>70</v>
      </c>
      <c r="P23" s="8" t="s">
        <v>70</v>
      </c>
      <c r="Q23" s="8" t="s">
        <v>70</v>
      </c>
      <c r="R23" s="8" t="s">
        <v>70</v>
      </c>
      <c r="S23" s="8" t="s">
        <v>70</v>
      </c>
      <c r="T23" s="8" t="s">
        <v>70</v>
      </c>
      <c r="U23" s="8" t="s">
        <v>70</v>
      </c>
      <c r="V23" s="8" t="s">
        <v>70</v>
      </c>
      <c r="W23" s="8" t="s">
        <v>70</v>
      </c>
      <c r="X23" s="8" t="s">
        <v>70</v>
      </c>
      <c r="Y23" s="8" t="s">
        <v>70</v>
      </c>
      <c r="Z23" s="35" t="e">
        <f t="shared" si="0"/>
        <v>#DIV/0!</v>
      </c>
      <c r="AA23" s="96"/>
      <c r="AB23" s="8"/>
      <c r="AC23" s="106"/>
      <c r="AD23" s="96"/>
      <c r="AE23" s="8"/>
      <c r="AF23" s="109"/>
    </row>
    <row r="24" spans="1:32" ht="14.25" customHeight="1">
      <c r="A24" s="93">
        <v>21</v>
      </c>
      <c r="B24" s="17" t="s">
        <v>70</v>
      </c>
      <c r="C24" s="18" t="s">
        <v>70</v>
      </c>
      <c r="D24" s="18" t="s">
        <v>70</v>
      </c>
      <c r="E24" s="18" t="s">
        <v>70</v>
      </c>
      <c r="F24" s="18" t="s">
        <v>70</v>
      </c>
      <c r="G24" s="18" t="s">
        <v>70</v>
      </c>
      <c r="H24" s="18" t="s">
        <v>70</v>
      </c>
      <c r="I24" s="18" t="s">
        <v>70</v>
      </c>
      <c r="J24" s="18" t="s">
        <v>70</v>
      </c>
      <c r="K24" s="18" t="s">
        <v>70</v>
      </c>
      <c r="L24" s="18" t="s">
        <v>70</v>
      </c>
      <c r="M24" s="18" t="s">
        <v>70</v>
      </c>
      <c r="N24" s="18" t="s">
        <v>70</v>
      </c>
      <c r="O24" s="18" t="s">
        <v>70</v>
      </c>
      <c r="P24" s="18" t="s">
        <v>70</v>
      </c>
      <c r="Q24" s="18" t="s">
        <v>70</v>
      </c>
      <c r="R24" s="18" t="s">
        <v>70</v>
      </c>
      <c r="S24" s="18" t="s">
        <v>70</v>
      </c>
      <c r="T24" s="18" t="s">
        <v>70</v>
      </c>
      <c r="U24" s="18" t="s">
        <v>70</v>
      </c>
      <c r="V24" s="18" t="s">
        <v>70</v>
      </c>
      <c r="W24" s="18" t="s">
        <v>70</v>
      </c>
      <c r="X24" s="18" t="s">
        <v>70</v>
      </c>
      <c r="Y24" s="18" t="s">
        <v>70</v>
      </c>
      <c r="Z24" s="36" t="e">
        <f t="shared" si="0"/>
        <v>#DIV/0!</v>
      </c>
      <c r="AA24" s="97"/>
      <c r="AB24" s="18"/>
      <c r="AC24" s="107"/>
      <c r="AD24" s="97"/>
      <c r="AE24" s="18"/>
      <c r="AF24" s="110"/>
    </row>
    <row r="25" spans="1:32" ht="14.25" customHeight="1">
      <c r="A25" s="92">
        <v>22</v>
      </c>
      <c r="B25" s="11" t="s">
        <v>70</v>
      </c>
      <c r="C25" s="8" t="s">
        <v>70</v>
      </c>
      <c r="D25" s="8" t="s">
        <v>70</v>
      </c>
      <c r="E25" s="8" t="s">
        <v>70</v>
      </c>
      <c r="F25" s="8" t="s">
        <v>70</v>
      </c>
      <c r="G25" s="8" t="s">
        <v>70</v>
      </c>
      <c r="H25" s="8" t="s">
        <v>70</v>
      </c>
      <c r="I25" s="8" t="s">
        <v>70</v>
      </c>
      <c r="J25" s="8" t="s">
        <v>70</v>
      </c>
      <c r="K25" s="8" t="s">
        <v>70</v>
      </c>
      <c r="L25" s="8" t="s">
        <v>70</v>
      </c>
      <c r="M25" s="8" t="s">
        <v>70</v>
      </c>
      <c r="N25" s="8" t="s">
        <v>70</v>
      </c>
      <c r="O25" s="8" t="s">
        <v>70</v>
      </c>
      <c r="P25" s="8" t="s">
        <v>70</v>
      </c>
      <c r="Q25" s="8" t="s">
        <v>70</v>
      </c>
      <c r="R25" s="8" t="s">
        <v>70</v>
      </c>
      <c r="S25" s="8" t="s">
        <v>70</v>
      </c>
      <c r="T25" s="8" t="s">
        <v>70</v>
      </c>
      <c r="U25" s="8" t="s">
        <v>70</v>
      </c>
      <c r="V25" s="8" t="s">
        <v>70</v>
      </c>
      <c r="W25" s="8" t="s">
        <v>70</v>
      </c>
      <c r="X25" s="8" t="s">
        <v>70</v>
      </c>
      <c r="Y25" s="8" t="s">
        <v>70</v>
      </c>
      <c r="Z25" s="35" t="e">
        <f t="shared" si="0"/>
        <v>#DIV/0!</v>
      </c>
      <c r="AA25" s="96"/>
      <c r="AB25" s="8"/>
      <c r="AC25" s="106"/>
      <c r="AD25" s="96"/>
      <c r="AE25" s="8"/>
      <c r="AF25" s="109"/>
    </row>
    <row r="26" spans="1:32" ht="14.25" customHeight="1">
      <c r="A26" s="92">
        <v>23</v>
      </c>
      <c r="B26" s="11" t="s">
        <v>70</v>
      </c>
      <c r="C26" s="8" t="s">
        <v>70</v>
      </c>
      <c r="D26" s="8" t="s">
        <v>70</v>
      </c>
      <c r="E26" s="8" t="s">
        <v>70</v>
      </c>
      <c r="F26" s="8" t="s">
        <v>70</v>
      </c>
      <c r="G26" s="8" t="s">
        <v>70</v>
      </c>
      <c r="H26" s="8" t="s">
        <v>70</v>
      </c>
      <c r="I26" s="8" t="s">
        <v>70</v>
      </c>
      <c r="J26" s="8" t="s">
        <v>70</v>
      </c>
      <c r="K26" s="8" t="s">
        <v>70</v>
      </c>
      <c r="L26" s="8" t="s">
        <v>70</v>
      </c>
      <c r="M26" s="8" t="s">
        <v>70</v>
      </c>
      <c r="N26" s="8" t="s">
        <v>70</v>
      </c>
      <c r="O26" s="8" t="s">
        <v>70</v>
      </c>
      <c r="P26" s="8" t="s">
        <v>70</v>
      </c>
      <c r="Q26" s="8" t="s">
        <v>70</v>
      </c>
      <c r="R26" s="8" t="s">
        <v>70</v>
      </c>
      <c r="S26" s="8" t="s">
        <v>70</v>
      </c>
      <c r="T26" s="8" t="s">
        <v>70</v>
      </c>
      <c r="U26" s="8" t="s">
        <v>70</v>
      </c>
      <c r="V26" s="8" t="s">
        <v>70</v>
      </c>
      <c r="W26" s="8" t="s">
        <v>70</v>
      </c>
      <c r="X26" s="8" t="s">
        <v>70</v>
      </c>
      <c r="Y26" s="8" t="s">
        <v>70</v>
      </c>
      <c r="Z26" s="35" t="e">
        <f t="shared" si="0"/>
        <v>#DIV/0!</v>
      </c>
      <c r="AA26" s="96"/>
      <c r="AB26" s="8"/>
      <c r="AC26" s="106"/>
      <c r="AD26" s="96"/>
      <c r="AE26" s="8"/>
      <c r="AF26" s="109"/>
    </row>
    <row r="27" spans="1:32" ht="14.25" customHeight="1">
      <c r="A27" s="92">
        <v>24</v>
      </c>
      <c r="B27" s="11" t="s">
        <v>70</v>
      </c>
      <c r="C27" s="8" t="s">
        <v>70</v>
      </c>
      <c r="D27" s="8" t="s">
        <v>70</v>
      </c>
      <c r="E27" s="8" t="s">
        <v>70</v>
      </c>
      <c r="F27" s="8" t="s">
        <v>70</v>
      </c>
      <c r="G27" s="8" t="s">
        <v>70</v>
      </c>
      <c r="H27" s="8" t="s">
        <v>70</v>
      </c>
      <c r="I27" s="8" t="s">
        <v>70</v>
      </c>
      <c r="J27" s="8" t="s">
        <v>70</v>
      </c>
      <c r="K27" s="8" t="s">
        <v>70</v>
      </c>
      <c r="L27" s="8" t="s">
        <v>70</v>
      </c>
      <c r="M27" s="8" t="s">
        <v>70</v>
      </c>
      <c r="N27" s="8" t="s">
        <v>70</v>
      </c>
      <c r="O27" s="8" t="s">
        <v>70</v>
      </c>
      <c r="P27" s="8" t="s">
        <v>70</v>
      </c>
      <c r="Q27" s="8" t="s">
        <v>70</v>
      </c>
      <c r="R27" s="8" t="s">
        <v>70</v>
      </c>
      <c r="S27" s="8" t="s">
        <v>70</v>
      </c>
      <c r="T27" s="8" t="s">
        <v>70</v>
      </c>
      <c r="U27" s="8" t="s">
        <v>70</v>
      </c>
      <c r="V27" s="8" t="s">
        <v>70</v>
      </c>
      <c r="W27" s="8" t="s">
        <v>70</v>
      </c>
      <c r="X27" s="8" t="s">
        <v>70</v>
      </c>
      <c r="Y27" s="8" t="s">
        <v>70</v>
      </c>
      <c r="Z27" s="35" t="e">
        <f t="shared" si="0"/>
        <v>#DIV/0!</v>
      </c>
      <c r="AA27" s="96"/>
      <c r="AB27" s="8"/>
      <c r="AC27" s="106"/>
      <c r="AD27" s="96"/>
      <c r="AE27" s="8"/>
      <c r="AF27" s="109"/>
    </row>
    <row r="28" spans="1:32" ht="14.25" customHeight="1">
      <c r="A28" s="92">
        <v>25</v>
      </c>
      <c r="B28" s="11" t="s">
        <v>70</v>
      </c>
      <c r="C28" s="8" t="s">
        <v>70</v>
      </c>
      <c r="D28" s="8" t="s">
        <v>70</v>
      </c>
      <c r="E28" s="8" t="s">
        <v>70</v>
      </c>
      <c r="F28" s="8" t="s">
        <v>70</v>
      </c>
      <c r="G28" s="8" t="s">
        <v>70</v>
      </c>
      <c r="H28" s="8" t="s">
        <v>70</v>
      </c>
      <c r="I28" s="8" t="s">
        <v>70</v>
      </c>
      <c r="J28" s="8" t="s">
        <v>70</v>
      </c>
      <c r="K28" s="8" t="s">
        <v>70</v>
      </c>
      <c r="L28" s="8" t="s">
        <v>70</v>
      </c>
      <c r="M28" s="8" t="s">
        <v>70</v>
      </c>
      <c r="N28" s="8" t="s">
        <v>70</v>
      </c>
      <c r="O28" s="8" t="s">
        <v>70</v>
      </c>
      <c r="P28" s="8" t="s">
        <v>70</v>
      </c>
      <c r="Q28" s="8" t="s">
        <v>70</v>
      </c>
      <c r="R28" s="8" t="s">
        <v>70</v>
      </c>
      <c r="S28" s="8" t="s">
        <v>70</v>
      </c>
      <c r="T28" s="8" t="s">
        <v>70</v>
      </c>
      <c r="U28" s="8" t="s">
        <v>70</v>
      </c>
      <c r="V28" s="8" t="s">
        <v>70</v>
      </c>
      <c r="W28" s="8" t="s">
        <v>70</v>
      </c>
      <c r="X28" s="8" t="s">
        <v>70</v>
      </c>
      <c r="Y28" s="8" t="s">
        <v>70</v>
      </c>
      <c r="Z28" s="35" t="e">
        <f t="shared" si="0"/>
        <v>#DIV/0!</v>
      </c>
      <c r="AA28" s="96"/>
      <c r="AB28" s="8"/>
      <c r="AC28" s="106"/>
      <c r="AD28" s="96"/>
      <c r="AE28" s="8"/>
      <c r="AF28" s="109"/>
    </row>
    <row r="29" spans="1:32" ht="14.25" customHeight="1">
      <c r="A29" s="92">
        <v>26</v>
      </c>
      <c r="B29" s="11" t="s">
        <v>70</v>
      </c>
      <c r="C29" s="8" t="s">
        <v>70</v>
      </c>
      <c r="D29" s="8" t="s">
        <v>70</v>
      </c>
      <c r="E29" s="8" t="s">
        <v>70</v>
      </c>
      <c r="F29" s="8" t="s">
        <v>70</v>
      </c>
      <c r="G29" s="8" t="s">
        <v>70</v>
      </c>
      <c r="H29" s="8" t="s">
        <v>70</v>
      </c>
      <c r="I29" s="8" t="s">
        <v>70</v>
      </c>
      <c r="J29" s="8" t="s">
        <v>70</v>
      </c>
      <c r="K29" s="8" t="s">
        <v>70</v>
      </c>
      <c r="L29" s="8" t="s">
        <v>70</v>
      </c>
      <c r="M29" s="8" t="s">
        <v>70</v>
      </c>
      <c r="N29" s="8" t="s">
        <v>70</v>
      </c>
      <c r="O29" s="8" t="s">
        <v>70</v>
      </c>
      <c r="P29" s="8" t="s">
        <v>70</v>
      </c>
      <c r="Q29" s="8" t="s">
        <v>70</v>
      </c>
      <c r="R29" s="8" t="s">
        <v>70</v>
      </c>
      <c r="S29" s="8" t="s">
        <v>70</v>
      </c>
      <c r="T29" s="8" t="s">
        <v>70</v>
      </c>
      <c r="U29" s="8" t="s">
        <v>70</v>
      </c>
      <c r="V29" s="8" t="s">
        <v>70</v>
      </c>
      <c r="W29" s="8" t="s">
        <v>70</v>
      </c>
      <c r="X29" s="8" t="s">
        <v>70</v>
      </c>
      <c r="Y29" s="8" t="s">
        <v>70</v>
      </c>
      <c r="Z29" s="35" t="e">
        <f t="shared" si="0"/>
        <v>#DIV/0!</v>
      </c>
      <c r="AA29" s="96"/>
      <c r="AB29" s="8"/>
      <c r="AC29" s="106"/>
      <c r="AD29" s="96"/>
      <c r="AE29" s="8"/>
      <c r="AF29" s="109"/>
    </row>
    <row r="30" spans="1:32" ht="14.25" customHeight="1">
      <c r="A30" s="92">
        <v>27</v>
      </c>
      <c r="B30" s="11" t="s">
        <v>70</v>
      </c>
      <c r="C30" s="8" t="s">
        <v>70</v>
      </c>
      <c r="D30" s="8" t="s">
        <v>70</v>
      </c>
      <c r="E30" s="8" t="s">
        <v>70</v>
      </c>
      <c r="F30" s="8" t="s">
        <v>70</v>
      </c>
      <c r="G30" s="8" t="s">
        <v>70</v>
      </c>
      <c r="H30" s="8" t="s">
        <v>70</v>
      </c>
      <c r="I30" s="8" t="s">
        <v>70</v>
      </c>
      <c r="J30" s="8" t="s">
        <v>70</v>
      </c>
      <c r="K30" s="8" t="s">
        <v>70</v>
      </c>
      <c r="L30" s="8" t="s">
        <v>70</v>
      </c>
      <c r="M30" s="8" t="s">
        <v>70</v>
      </c>
      <c r="N30" s="8" t="s">
        <v>70</v>
      </c>
      <c r="O30" s="8" t="s">
        <v>70</v>
      </c>
      <c r="P30" s="8" t="s">
        <v>70</v>
      </c>
      <c r="Q30" s="8" t="s">
        <v>70</v>
      </c>
      <c r="R30" s="8">
        <v>1.2</v>
      </c>
      <c r="S30" s="8">
        <v>1.7</v>
      </c>
      <c r="T30" s="8">
        <v>0.9</v>
      </c>
      <c r="U30" s="8">
        <v>1.1</v>
      </c>
      <c r="V30" s="8">
        <v>1.1</v>
      </c>
      <c r="W30" s="8">
        <v>1.1</v>
      </c>
      <c r="X30" s="8">
        <v>1.2</v>
      </c>
      <c r="Y30" s="8">
        <v>0.5</v>
      </c>
      <c r="Z30" s="35">
        <f t="shared" si="0"/>
        <v>1.0999999999999999</v>
      </c>
      <c r="AA30" s="96"/>
      <c r="AB30" s="8"/>
      <c r="AC30" s="106"/>
      <c r="AD30" s="96"/>
      <c r="AE30" s="8"/>
      <c r="AF30" s="109"/>
    </row>
    <row r="31" spans="1:32" ht="14.25" customHeight="1">
      <c r="A31" s="92">
        <v>28</v>
      </c>
      <c r="B31" s="11">
        <v>0.9</v>
      </c>
      <c r="C31" s="8">
        <v>0.8</v>
      </c>
      <c r="D31" s="8">
        <v>0.3</v>
      </c>
      <c r="E31" s="8">
        <v>0.5</v>
      </c>
      <c r="F31" s="8">
        <v>0</v>
      </c>
      <c r="G31" s="8">
        <v>0.4</v>
      </c>
      <c r="H31" s="8">
        <v>1</v>
      </c>
      <c r="I31" s="8">
        <v>0.8</v>
      </c>
      <c r="J31" s="8">
        <v>0.9</v>
      </c>
      <c r="K31" s="8">
        <v>1.1</v>
      </c>
      <c r="L31" s="8">
        <v>1.2</v>
      </c>
      <c r="M31" s="8">
        <v>1</v>
      </c>
      <c r="N31" s="8">
        <v>1.5</v>
      </c>
      <c r="O31" s="8">
        <v>1.2</v>
      </c>
      <c r="P31" s="8">
        <v>1</v>
      </c>
      <c r="Q31" s="8">
        <v>1.9</v>
      </c>
      <c r="R31" s="8">
        <v>1.2</v>
      </c>
      <c r="S31" s="8">
        <v>1.5</v>
      </c>
      <c r="T31" s="8">
        <v>1.2</v>
      </c>
      <c r="U31" s="8">
        <v>1.4</v>
      </c>
      <c r="V31" s="8">
        <v>0.4</v>
      </c>
      <c r="W31" s="8">
        <v>0.9</v>
      </c>
      <c r="X31" s="8">
        <v>0.5</v>
      </c>
      <c r="Y31" s="8">
        <v>0.2</v>
      </c>
      <c r="Z31" s="35">
        <f t="shared" si="0"/>
        <v>0.9083333333333332</v>
      </c>
      <c r="AA31" s="96" t="s">
        <v>45</v>
      </c>
      <c r="AB31" s="8">
        <v>2.3</v>
      </c>
      <c r="AC31" s="106">
        <v>0.6638888888888889</v>
      </c>
      <c r="AD31" s="96" t="s">
        <v>45</v>
      </c>
      <c r="AE31" s="8">
        <v>4.3</v>
      </c>
      <c r="AF31" s="109">
        <v>0.75625</v>
      </c>
    </row>
    <row r="32" spans="1:32" ht="14.25" customHeight="1">
      <c r="A32" s="92">
        <v>29</v>
      </c>
      <c r="B32" s="11">
        <v>0.5</v>
      </c>
      <c r="C32" s="8">
        <v>1.1</v>
      </c>
      <c r="D32" s="8">
        <v>0.3</v>
      </c>
      <c r="E32" s="8">
        <v>0.5</v>
      </c>
      <c r="F32" s="8">
        <v>0.7</v>
      </c>
      <c r="G32" s="8">
        <v>1.2</v>
      </c>
      <c r="H32" s="8">
        <v>1.2</v>
      </c>
      <c r="I32" s="8">
        <v>1.3</v>
      </c>
      <c r="J32" s="8">
        <v>1</v>
      </c>
      <c r="K32" s="8">
        <v>1.9</v>
      </c>
      <c r="L32" s="8">
        <v>2.2</v>
      </c>
      <c r="M32" s="8">
        <v>2.1</v>
      </c>
      <c r="N32" s="8">
        <v>2.6</v>
      </c>
      <c r="O32" s="8">
        <v>2.7</v>
      </c>
      <c r="P32" s="8">
        <v>2.3</v>
      </c>
      <c r="Q32" s="8">
        <v>2</v>
      </c>
      <c r="R32" s="8">
        <v>0.9</v>
      </c>
      <c r="S32" s="8">
        <v>0.9</v>
      </c>
      <c r="T32" s="8">
        <v>1.1</v>
      </c>
      <c r="U32" s="8">
        <v>1.2</v>
      </c>
      <c r="V32" s="8">
        <v>1</v>
      </c>
      <c r="W32" s="8">
        <v>1.1</v>
      </c>
      <c r="X32" s="8">
        <v>0.9</v>
      </c>
      <c r="Y32" s="8">
        <v>1.3</v>
      </c>
      <c r="Z32" s="35">
        <f t="shared" si="0"/>
        <v>1.3333333333333333</v>
      </c>
      <c r="AA32" s="96" t="s">
        <v>46</v>
      </c>
      <c r="AB32" s="8">
        <v>2.9</v>
      </c>
      <c r="AC32" s="106">
        <v>0.5819444444444445</v>
      </c>
      <c r="AD32" s="96" t="s">
        <v>46</v>
      </c>
      <c r="AE32" s="8">
        <v>4.9</v>
      </c>
      <c r="AF32" s="109">
        <v>0.6006944444444444</v>
      </c>
    </row>
    <row r="33" spans="1:32" ht="14.25" customHeight="1">
      <c r="A33" s="92">
        <v>30</v>
      </c>
      <c r="B33" s="11">
        <v>1.2</v>
      </c>
      <c r="C33" s="8">
        <v>1.1</v>
      </c>
      <c r="D33" s="8">
        <v>0.8</v>
      </c>
      <c r="E33" s="8">
        <v>0.9</v>
      </c>
      <c r="F33" s="8">
        <v>0.9</v>
      </c>
      <c r="G33" s="8">
        <v>1.5</v>
      </c>
      <c r="H33" s="8">
        <v>1.3</v>
      </c>
      <c r="I33" s="8">
        <v>1</v>
      </c>
      <c r="J33" s="8">
        <v>1.8</v>
      </c>
      <c r="K33" s="8">
        <v>1.2</v>
      </c>
      <c r="L33" s="8">
        <v>2.6</v>
      </c>
      <c r="M33" s="8">
        <v>1.8</v>
      </c>
      <c r="N33" s="8">
        <v>2.2</v>
      </c>
      <c r="O33" s="8">
        <v>3</v>
      </c>
      <c r="P33" s="8">
        <v>1.5</v>
      </c>
      <c r="Q33" s="8">
        <v>2</v>
      </c>
      <c r="R33" s="8">
        <v>1.6</v>
      </c>
      <c r="S33" s="8">
        <v>1.6</v>
      </c>
      <c r="T33" s="8">
        <v>1.1</v>
      </c>
      <c r="U33" s="8">
        <v>1.3</v>
      </c>
      <c r="V33" s="8">
        <v>1.6</v>
      </c>
      <c r="W33" s="8">
        <v>1.3</v>
      </c>
      <c r="X33" s="8">
        <v>1.5</v>
      </c>
      <c r="Y33" s="8">
        <v>0.8</v>
      </c>
      <c r="Z33" s="35">
        <f t="shared" si="0"/>
        <v>1.4833333333333332</v>
      </c>
      <c r="AA33" s="96" t="s">
        <v>46</v>
      </c>
      <c r="AB33" s="8">
        <v>3.6</v>
      </c>
      <c r="AC33" s="106">
        <v>0.4534722222222222</v>
      </c>
      <c r="AD33" s="96" t="s">
        <v>47</v>
      </c>
      <c r="AE33" s="8">
        <v>8</v>
      </c>
      <c r="AF33" s="109">
        <v>0.45</v>
      </c>
    </row>
    <row r="34" spans="1:32" ht="14.25" customHeight="1">
      <c r="A34" s="92">
        <v>31</v>
      </c>
      <c r="B34" s="11">
        <v>1</v>
      </c>
      <c r="C34" s="8">
        <v>0.3</v>
      </c>
      <c r="D34" s="8">
        <v>0.8</v>
      </c>
      <c r="E34" s="8">
        <v>0.7</v>
      </c>
      <c r="F34" s="8">
        <v>1</v>
      </c>
      <c r="G34" s="8">
        <v>1.5</v>
      </c>
      <c r="H34" s="8">
        <v>2</v>
      </c>
      <c r="I34" s="8">
        <v>2.2</v>
      </c>
      <c r="J34" s="8">
        <v>1.6</v>
      </c>
      <c r="K34" s="8">
        <v>3</v>
      </c>
      <c r="L34" s="8">
        <v>2.5</v>
      </c>
      <c r="M34" s="8">
        <v>2.9</v>
      </c>
      <c r="N34" s="8">
        <v>3.2</v>
      </c>
      <c r="O34" s="8">
        <v>1.7</v>
      </c>
      <c r="P34" s="8">
        <v>2.4</v>
      </c>
      <c r="Q34" s="8">
        <v>1.7</v>
      </c>
      <c r="R34" s="8">
        <v>1.5</v>
      </c>
      <c r="S34" s="8">
        <v>1.1</v>
      </c>
      <c r="T34" s="8">
        <v>1</v>
      </c>
      <c r="U34" s="8">
        <v>1.1</v>
      </c>
      <c r="V34" s="8">
        <v>0.7</v>
      </c>
      <c r="W34" s="8">
        <v>0.5</v>
      </c>
      <c r="X34" s="8">
        <v>0.5</v>
      </c>
      <c r="Y34" s="8">
        <v>0.3</v>
      </c>
      <c r="Z34" s="35">
        <f t="shared" si="0"/>
        <v>1.4666666666666666</v>
      </c>
      <c r="AA34" s="96" t="s">
        <v>46</v>
      </c>
      <c r="AB34" s="8">
        <v>3.3</v>
      </c>
      <c r="AC34" s="106">
        <v>0.545138888888889</v>
      </c>
      <c r="AD34" s="96" t="s">
        <v>48</v>
      </c>
      <c r="AE34" s="8">
        <v>7.5</v>
      </c>
      <c r="AF34" s="109">
        <v>0.32569444444444445</v>
      </c>
    </row>
    <row r="35" spans="1:32" ht="14.25" customHeight="1">
      <c r="A35" s="94" t="s">
        <v>15</v>
      </c>
      <c r="B35" s="24">
        <f aca="true" t="shared" si="1" ref="B35:Z35">AVERAGE(B4:B34)</f>
        <v>0.8999999999999999</v>
      </c>
      <c r="C35" s="25">
        <f t="shared" si="1"/>
        <v>0.825</v>
      </c>
      <c r="D35" s="25">
        <f t="shared" si="1"/>
        <v>0.55</v>
      </c>
      <c r="E35" s="25">
        <f t="shared" si="1"/>
        <v>0.6499999999999999</v>
      </c>
      <c r="F35" s="25">
        <f t="shared" si="1"/>
        <v>0.65</v>
      </c>
      <c r="G35" s="25">
        <f t="shared" si="1"/>
        <v>1.15</v>
      </c>
      <c r="H35" s="25">
        <f t="shared" si="1"/>
        <v>1.375</v>
      </c>
      <c r="I35" s="25">
        <f t="shared" si="1"/>
        <v>1.3250000000000002</v>
      </c>
      <c r="J35" s="25">
        <f t="shared" si="1"/>
        <v>1.3250000000000002</v>
      </c>
      <c r="K35" s="25">
        <f t="shared" si="1"/>
        <v>1.8</v>
      </c>
      <c r="L35" s="25">
        <f t="shared" si="1"/>
        <v>2.125</v>
      </c>
      <c r="M35" s="25">
        <f t="shared" si="1"/>
        <v>1.9500000000000002</v>
      </c>
      <c r="N35" s="25">
        <f t="shared" si="1"/>
        <v>2.375</v>
      </c>
      <c r="O35" s="25">
        <f t="shared" si="1"/>
        <v>2.15</v>
      </c>
      <c r="P35" s="25">
        <f t="shared" si="1"/>
        <v>1.7999999999999998</v>
      </c>
      <c r="Q35" s="25">
        <f t="shared" si="1"/>
        <v>1.9000000000000001</v>
      </c>
      <c r="R35" s="25">
        <f t="shared" si="1"/>
        <v>1.28</v>
      </c>
      <c r="S35" s="25">
        <f t="shared" si="1"/>
        <v>1.36</v>
      </c>
      <c r="T35" s="25">
        <f t="shared" si="1"/>
        <v>1.06</v>
      </c>
      <c r="U35" s="25">
        <f t="shared" si="1"/>
        <v>1.22</v>
      </c>
      <c r="V35" s="25">
        <f t="shared" si="1"/>
        <v>0.96</v>
      </c>
      <c r="W35" s="25">
        <f t="shared" si="1"/>
        <v>0.9800000000000001</v>
      </c>
      <c r="X35" s="25">
        <f t="shared" si="1"/>
        <v>0.9199999999999999</v>
      </c>
      <c r="Y35" s="25">
        <f t="shared" si="1"/>
        <v>0.6199999999999999</v>
      </c>
      <c r="Z35" s="37" t="e">
        <f t="shared" si="1"/>
        <v>#DIV/0!</v>
      </c>
      <c r="AA35" s="98"/>
      <c r="AB35" s="25">
        <f>AVERAGE(AB4:AB34)</f>
        <v>3.0249999999999995</v>
      </c>
      <c r="AC35" s="32"/>
      <c r="AD35" s="98"/>
      <c r="AE35" s="25">
        <f>AVERAGE(AE4:AE34)</f>
        <v>6.175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3.6</v>
      </c>
      <c r="O38" s="103" t="str">
        <f>INDEX(AA4:AA34,P38,1)</f>
        <v>北東</v>
      </c>
      <c r="P38" s="104">
        <f>MATCH(N38,AB4:AB34,0)</f>
        <v>30</v>
      </c>
      <c r="Q38" s="111">
        <f>INDEX(AC4:AC34,P38,1)</f>
        <v>0.4534722222222222</v>
      </c>
      <c r="T38" s="17">
        <f>MAX(AE4:AE34)</f>
        <v>8</v>
      </c>
      <c r="U38" s="103" t="str">
        <f>INDEX(AD4:AD34,V38,1)</f>
        <v>東北東</v>
      </c>
      <c r="V38" s="104">
        <f>MATCH(T38,AE4:AE34,0)</f>
        <v>30</v>
      </c>
      <c r="W38" s="111">
        <f>INDEX(AF4:AF34,V38,1)</f>
        <v>0.45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5"/>
      <c r="P39" s="115"/>
      <c r="Q39" s="116"/>
      <c r="T39" s="30"/>
      <c r="U39" s="103"/>
      <c r="V39" s="104"/>
      <c r="W39" s="112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v>2014</v>
      </c>
      <c r="AA1" s="2" t="s">
        <v>1</v>
      </c>
      <c r="AB1" s="99">
        <v>9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1.2</v>
      </c>
      <c r="C4" s="9">
        <v>1.1</v>
      </c>
      <c r="D4" s="9">
        <v>1.1</v>
      </c>
      <c r="E4" s="9">
        <v>0.4</v>
      </c>
      <c r="F4" s="9">
        <v>1.1</v>
      </c>
      <c r="G4" s="9">
        <v>1.2</v>
      </c>
      <c r="H4" s="9">
        <v>1.5</v>
      </c>
      <c r="I4" s="9">
        <v>1.8</v>
      </c>
      <c r="J4" s="9">
        <v>1.2</v>
      </c>
      <c r="K4" s="9">
        <v>2.6</v>
      </c>
      <c r="L4" s="9">
        <v>1.4</v>
      </c>
      <c r="M4" s="9">
        <v>2</v>
      </c>
      <c r="N4" s="9">
        <v>1.6</v>
      </c>
      <c r="O4" s="9">
        <v>1.5</v>
      </c>
      <c r="P4" s="9">
        <v>1.5</v>
      </c>
      <c r="Q4" s="9">
        <v>0.9</v>
      </c>
      <c r="R4" s="9">
        <v>1.4</v>
      </c>
      <c r="S4" s="9">
        <v>0.8</v>
      </c>
      <c r="T4" s="9">
        <v>1.4</v>
      </c>
      <c r="U4" s="9">
        <v>1.2</v>
      </c>
      <c r="V4" s="9">
        <v>1.3</v>
      </c>
      <c r="W4" s="9">
        <v>0.7</v>
      </c>
      <c r="X4" s="9">
        <v>0.1</v>
      </c>
      <c r="Y4" s="9">
        <v>0.8</v>
      </c>
      <c r="Z4" s="34">
        <f aca="true" t="shared" si="0" ref="Z4:Z33">AVERAGE(B4:Y4)</f>
        <v>1.2416666666666667</v>
      </c>
      <c r="AA4" s="95" t="s">
        <v>45</v>
      </c>
      <c r="AB4" s="9">
        <v>2.7</v>
      </c>
      <c r="AC4" s="105">
        <v>0.6444444444444445</v>
      </c>
      <c r="AD4" s="95" t="s">
        <v>45</v>
      </c>
      <c r="AE4" s="9">
        <v>5.9</v>
      </c>
      <c r="AF4" s="108">
        <v>0.4145833333333333</v>
      </c>
    </row>
    <row r="5" spans="1:32" ht="14.25" customHeight="1">
      <c r="A5" s="92">
        <v>2</v>
      </c>
      <c r="B5" s="11">
        <v>0.6</v>
      </c>
      <c r="C5" s="8">
        <v>0.7</v>
      </c>
      <c r="D5" s="8">
        <v>0.8</v>
      </c>
      <c r="E5" s="8">
        <v>0.1</v>
      </c>
      <c r="F5" s="8">
        <v>0.4</v>
      </c>
      <c r="G5" s="8">
        <v>0.4</v>
      </c>
      <c r="H5" s="8">
        <v>0.7</v>
      </c>
      <c r="I5" s="8">
        <v>1.2</v>
      </c>
      <c r="J5" s="8">
        <v>1</v>
      </c>
      <c r="K5" s="8">
        <v>1.1</v>
      </c>
      <c r="L5" s="8">
        <v>1.7</v>
      </c>
      <c r="M5" s="8">
        <v>2.6</v>
      </c>
      <c r="N5" s="8">
        <v>1.7</v>
      </c>
      <c r="O5" s="8">
        <v>0.5</v>
      </c>
      <c r="P5" s="8">
        <v>2</v>
      </c>
      <c r="Q5" s="8">
        <v>1.9</v>
      </c>
      <c r="R5" s="8">
        <v>2.1</v>
      </c>
      <c r="S5" s="8">
        <v>1.6</v>
      </c>
      <c r="T5" s="8">
        <v>1.4</v>
      </c>
      <c r="U5" s="8">
        <v>1</v>
      </c>
      <c r="V5" s="8">
        <v>1.8</v>
      </c>
      <c r="W5" s="8">
        <v>1.7</v>
      </c>
      <c r="X5" s="8">
        <v>0.6</v>
      </c>
      <c r="Y5" s="8">
        <v>0.2</v>
      </c>
      <c r="Z5" s="35">
        <f t="shared" si="0"/>
        <v>1.1583333333333334</v>
      </c>
      <c r="AA5" s="96" t="s">
        <v>46</v>
      </c>
      <c r="AB5" s="8">
        <v>2.9</v>
      </c>
      <c r="AC5" s="106">
        <v>0.5027777777777778</v>
      </c>
      <c r="AD5" s="96" t="s">
        <v>45</v>
      </c>
      <c r="AE5" s="8">
        <v>7</v>
      </c>
      <c r="AF5" s="109">
        <v>0.5319444444444444</v>
      </c>
    </row>
    <row r="6" spans="1:32" ht="14.25" customHeight="1">
      <c r="A6" s="92">
        <v>3</v>
      </c>
      <c r="B6" s="11">
        <v>0.3</v>
      </c>
      <c r="C6" s="8">
        <v>0.7</v>
      </c>
      <c r="D6" s="8">
        <v>1.4</v>
      </c>
      <c r="E6" s="8">
        <v>1.4</v>
      </c>
      <c r="F6" s="8">
        <v>1</v>
      </c>
      <c r="G6" s="8">
        <v>0.8</v>
      </c>
      <c r="H6" s="8">
        <v>1.2</v>
      </c>
      <c r="I6" s="8">
        <v>1.3</v>
      </c>
      <c r="J6" s="8">
        <v>2</v>
      </c>
      <c r="K6" s="8">
        <v>1.8</v>
      </c>
      <c r="L6" s="8">
        <v>1.5</v>
      </c>
      <c r="M6" s="8">
        <v>2.5</v>
      </c>
      <c r="N6" s="8">
        <v>2.3</v>
      </c>
      <c r="O6" s="8">
        <v>2.2</v>
      </c>
      <c r="P6" s="8">
        <v>1.4</v>
      </c>
      <c r="Q6" s="8">
        <v>1.8</v>
      </c>
      <c r="R6" s="8">
        <v>1.1</v>
      </c>
      <c r="S6" s="8">
        <v>1</v>
      </c>
      <c r="T6" s="8">
        <v>1</v>
      </c>
      <c r="U6" s="8">
        <v>0.7</v>
      </c>
      <c r="V6" s="8">
        <v>0.4</v>
      </c>
      <c r="W6" s="8">
        <v>0.3</v>
      </c>
      <c r="X6" s="8">
        <v>0.1</v>
      </c>
      <c r="Y6" s="8">
        <v>0.2</v>
      </c>
      <c r="Z6" s="35">
        <f t="shared" si="0"/>
        <v>1.1833333333333333</v>
      </c>
      <c r="AA6" s="96" t="s">
        <v>46</v>
      </c>
      <c r="AB6" s="8">
        <v>3.3</v>
      </c>
      <c r="AC6" s="106">
        <v>0.42430555555555555</v>
      </c>
      <c r="AD6" s="96" t="s">
        <v>46</v>
      </c>
      <c r="AE6" s="8">
        <v>5.9</v>
      </c>
      <c r="AF6" s="109">
        <v>0.4618055555555556</v>
      </c>
    </row>
    <row r="7" spans="1:32" ht="14.25" customHeight="1">
      <c r="A7" s="92">
        <v>4</v>
      </c>
      <c r="B7" s="11">
        <v>0.5</v>
      </c>
      <c r="C7" s="8">
        <v>0.4</v>
      </c>
      <c r="D7" s="8">
        <v>0.2</v>
      </c>
      <c r="E7" s="8">
        <v>0.2</v>
      </c>
      <c r="F7" s="8">
        <v>0.1</v>
      </c>
      <c r="G7" s="8">
        <v>0</v>
      </c>
      <c r="H7" s="8">
        <v>0</v>
      </c>
      <c r="I7" s="8">
        <v>0.8</v>
      </c>
      <c r="J7" s="8">
        <v>1.2</v>
      </c>
      <c r="K7" s="8">
        <v>1.9</v>
      </c>
      <c r="L7" s="8">
        <v>2</v>
      </c>
      <c r="M7" s="8">
        <v>1.3</v>
      </c>
      <c r="N7" s="8">
        <v>1.7</v>
      </c>
      <c r="O7" s="8">
        <v>1.9</v>
      </c>
      <c r="P7" s="8">
        <v>2.1</v>
      </c>
      <c r="Q7" s="8">
        <v>2</v>
      </c>
      <c r="R7" s="8">
        <v>1.7</v>
      </c>
      <c r="S7" s="8">
        <v>1.9</v>
      </c>
      <c r="T7" s="8">
        <v>3.1</v>
      </c>
      <c r="U7" s="8">
        <v>2.7</v>
      </c>
      <c r="V7" s="8">
        <v>3.1</v>
      </c>
      <c r="W7" s="8">
        <v>2.4</v>
      </c>
      <c r="X7" s="8">
        <v>2</v>
      </c>
      <c r="Y7" s="8">
        <v>2</v>
      </c>
      <c r="Z7" s="35">
        <f t="shared" si="0"/>
        <v>1.4666666666666668</v>
      </c>
      <c r="AA7" s="96" t="s">
        <v>49</v>
      </c>
      <c r="AB7" s="8">
        <v>3.1</v>
      </c>
      <c r="AC7" s="106">
        <v>0.8798611111111111</v>
      </c>
      <c r="AD7" s="96" t="s">
        <v>49</v>
      </c>
      <c r="AE7" s="8">
        <v>7.1</v>
      </c>
      <c r="AF7" s="109">
        <v>0.7888888888888889</v>
      </c>
    </row>
    <row r="8" spans="1:32" ht="14.25" customHeight="1">
      <c r="A8" s="92">
        <v>5</v>
      </c>
      <c r="B8" s="11">
        <v>1.3</v>
      </c>
      <c r="C8" s="8">
        <v>2.6</v>
      </c>
      <c r="D8" s="8">
        <v>2.4</v>
      </c>
      <c r="E8" s="8">
        <v>1.1</v>
      </c>
      <c r="F8" s="8">
        <v>0.9</v>
      </c>
      <c r="G8" s="8">
        <v>1.2</v>
      </c>
      <c r="H8" s="8">
        <v>1.9</v>
      </c>
      <c r="I8" s="8">
        <v>1</v>
      </c>
      <c r="J8" s="8">
        <v>2.6</v>
      </c>
      <c r="K8" s="8">
        <v>1.4</v>
      </c>
      <c r="L8" s="8">
        <v>2.1</v>
      </c>
      <c r="M8" s="8">
        <v>1.6</v>
      </c>
      <c r="N8" s="8">
        <v>1.3</v>
      </c>
      <c r="O8" s="8">
        <v>1.1</v>
      </c>
      <c r="P8" s="8">
        <v>1.9</v>
      </c>
      <c r="Q8" s="8">
        <v>2.1</v>
      </c>
      <c r="R8" s="8">
        <v>2.2</v>
      </c>
      <c r="S8" s="8">
        <v>1</v>
      </c>
      <c r="T8" s="8">
        <v>0.1</v>
      </c>
      <c r="U8" s="8">
        <v>0</v>
      </c>
      <c r="V8" s="8">
        <v>0.3</v>
      </c>
      <c r="W8" s="8">
        <v>0.3</v>
      </c>
      <c r="X8" s="8">
        <v>1</v>
      </c>
      <c r="Y8" s="8">
        <v>1.7</v>
      </c>
      <c r="Z8" s="35">
        <f t="shared" si="0"/>
        <v>1.379166666666667</v>
      </c>
      <c r="AA8" s="96" t="s">
        <v>50</v>
      </c>
      <c r="AB8" s="8">
        <v>2.7</v>
      </c>
      <c r="AC8" s="106">
        <v>0.375</v>
      </c>
      <c r="AD8" s="96" t="s">
        <v>50</v>
      </c>
      <c r="AE8" s="8">
        <v>5.4</v>
      </c>
      <c r="AF8" s="109">
        <v>0.37013888888888885</v>
      </c>
    </row>
    <row r="9" spans="1:32" ht="14.25" customHeight="1">
      <c r="A9" s="92">
        <v>6</v>
      </c>
      <c r="B9" s="11">
        <v>1</v>
      </c>
      <c r="C9" s="8">
        <v>0.5</v>
      </c>
      <c r="D9" s="8">
        <v>0</v>
      </c>
      <c r="E9" s="8">
        <v>0.1</v>
      </c>
      <c r="F9" s="8">
        <v>0.2</v>
      </c>
      <c r="G9" s="8">
        <v>0.2</v>
      </c>
      <c r="H9" s="8">
        <v>0</v>
      </c>
      <c r="I9" s="8">
        <v>0.5</v>
      </c>
      <c r="J9" s="8">
        <v>1.8</v>
      </c>
      <c r="K9" s="8">
        <v>2.1</v>
      </c>
      <c r="L9" s="8">
        <v>1.5</v>
      </c>
      <c r="M9" s="8">
        <v>1.8</v>
      </c>
      <c r="N9" s="8">
        <v>1.4</v>
      </c>
      <c r="O9" s="8">
        <v>0.9</v>
      </c>
      <c r="P9" s="8">
        <v>0.8</v>
      </c>
      <c r="Q9" s="8">
        <v>0.9</v>
      </c>
      <c r="R9" s="8">
        <v>0.5</v>
      </c>
      <c r="S9" s="8">
        <v>0.1</v>
      </c>
      <c r="T9" s="8">
        <v>0.2</v>
      </c>
      <c r="U9" s="8">
        <v>0.2</v>
      </c>
      <c r="V9" s="8">
        <v>0.1</v>
      </c>
      <c r="W9" s="8">
        <v>0.1</v>
      </c>
      <c r="X9" s="8">
        <v>0.1</v>
      </c>
      <c r="Y9" s="8">
        <v>0.5</v>
      </c>
      <c r="Z9" s="35">
        <f t="shared" si="0"/>
        <v>0.6458333333333334</v>
      </c>
      <c r="AA9" s="96" t="s">
        <v>46</v>
      </c>
      <c r="AB9" s="8">
        <v>2.7</v>
      </c>
      <c r="AC9" s="106">
        <v>0.4798611111111111</v>
      </c>
      <c r="AD9" s="96" t="s">
        <v>47</v>
      </c>
      <c r="AE9" s="8">
        <v>5.1</v>
      </c>
      <c r="AF9" s="109">
        <v>0.47430555555555554</v>
      </c>
    </row>
    <row r="10" spans="1:32" ht="14.25" customHeight="1">
      <c r="A10" s="92">
        <v>7</v>
      </c>
      <c r="B10" s="11">
        <v>0.1</v>
      </c>
      <c r="C10" s="8">
        <v>1</v>
      </c>
      <c r="D10" s="8">
        <v>1.1</v>
      </c>
      <c r="E10" s="8">
        <v>0.5</v>
      </c>
      <c r="F10" s="8">
        <v>2</v>
      </c>
      <c r="G10" s="8">
        <v>3.1</v>
      </c>
      <c r="H10" s="8">
        <v>2</v>
      </c>
      <c r="I10" s="8">
        <v>1.9</v>
      </c>
      <c r="J10" s="8">
        <v>2.5</v>
      </c>
      <c r="K10" s="8">
        <v>2</v>
      </c>
      <c r="L10" s="8">
        <v>1.3</v>
      </c>
      <c r="M10" s="8">
        <v>1.3</v>
      </c>
      <c r="N10" s="8">
        <v>1.7</v>
      </c>
      <c r="O10" s="8">
        <v>1.4</v>
      </c>
      <c r="P10" s="8">
        <v>1.5</v>
      </c>
      <c r="Q10" s="8">
        <v>1.3</v>
      </c>
      <c r="R10" s="8">
        <v>1.4</v>
      </c>
      <c r="S10" s="8">
        <v>0.6</v>
      </c>
      <c r="T10" s="8">
        <v>0.8</v>
      </c>
      <c r="U10" s="8">
        <v>0</v>
      </c>
      <c r="V10" s="8">
        <v>0.2</v>
      </c>
      <c r="W10" s="8">
        <v>0.2</v>
      </c>
      <c r="X10" s="8">
        <v>0.6</v>
      </c>
      <c r="Y10" s="8">
        <v>0.9</v>
      </c>
      <c r="Z10" s="35">
        <f t="shared" si="0"/>
        <v>1.225</v>
      </c>
      <c r="AA10" s="96" t="s">
        <v>45</v>
      </c>
      <c r="AB10" s="8">
        <v>3.3</v>
      </c>
      <c r="AC10" s="106">
        <v>0.3534722222222222</v>
      </c>
      <c r="AD10" s="96" t="s">
        <v>51</v>
      </c>
      <c r="AE10" s="8">
        <v>7</v>
      </c>
      <c r="AF10" s="109">
        <v>0.34722222222222227</v>
      </c>
    </row>
    <row r="11" spans="1:32" ht="14.25" customHeight="1">
      <c r="A11" s="92">
        <v>8</v>
      </c>
      <c r="B11" s="11">
        <v>0.3</v>
      </c>
      <c r="C11" s="8">
        <v>0.3</v>
      </c>
      <c r="D11" s="8">
        <v>0</v>
      </c>
      <c r="E11" s="8">
        <v>0.7</v>
      </c>
      <c r="F11" s="8">
        <v>0.8</v>
      </c>
      <c r="G11" s="8">
        <v>0.1</v>
      </c>
      <c r="H11" s="8">
        <v>0.8</v>
      </c>
      <c r="I11" s="8">
        <v>0.8</v>
      </c>
      <c r="J11" s="8">
        <v>1.4</v>
      </c>
      <c r="K11" s="8">
        <v>1.2</v>
      </c>
      <c r="L11" s="8">
        <v>1.2</v>
      </c>
      <c r="M11" s="8">
        <v>0.9</v>
      </c>
      <c r="N11" s="8">
        <v>0.5</v>
      </c>
      <c r="O11" s="8">
        <v>1</v>
      </c>
      <c r="P11" s="8">
        <v>0.7</v>
      </c>
      <c r="Q11" s="8">
        <v>0.3</v>
      </c>
      <c r="R11" s="8">
        <v>0.4</v>
      </c>
      <c r="S11" s="8">
        <v>0.4</v>
      </c>
      <c r="T11" s="8">
        <v>0.1</v>
      </c>
      <c r="U11" s="8">
        <v>0.5</v>
      </c>
      <c r="V11" s="8">
        <v>0.7</v>
      </c>
      <c r="W11" s="8">
        <v>1</v>
      </c>
      <c r="X11" s="8">
        <v>1.9</v>
      </c>
      <c r="Y11" s="8">
        <v>1.4</v>
      </c>
      <c r="Z11" s="35">
        <f t="shared" si="0"/>
        <v>0.725</v>
      </c>
      <c r="AA11" s="96" t="s">
        <v>45</v>
      </c>
      <c r="AB11" s="8">
        <v>2.2</v>
      </c>
      <c r="AC11" s="106">
        <v>0.9631944444444445</v>
      </c>
      <c r="AD11" s="96" t="s">
        <v>51</v>
      </c>
      <c r="AE11" s="8">
        <v>3.9</v>
      </c>
      <c r="AF11" s="109">
        <v>0.9951388888888889</v>
      </c>
    </row>
    <row r="12" spans="1:32" ht="14.25" customHeight="1">
      <c r="A12" s="92">
        <v>9</v>
      </c>
      <c r="B12" s="11">
        <v>1.6</v>
      </c>
      <c r="C12" s="8">
        <v>1.5</v>
      </c>
      <c r="D12" s="8">
        <v>2.1</v>
      </c>
      <c r="E12" s="8">
        <v>2.5</v>
      </c>
      <c r="F12" s="8">
        <v>2.1</v>
      </c>
      <c r="G12" s="8">
        <v>2.5</v>
      </c>
      <c r="H12" s="8">
        <v>2.5</v>
      </c>
      <c r="I12" s="8">
        <v>2</v>
      </c>
      <c r="J12" s="8">
        <v>2.6</v>
      </c>
      <c r="K12" s="8">
        <v>2.1</v>
      </c>
      <c r="L12" s="8">
        <v>2.1</v>
      </c>
      <c r="M12" s="8">
        <v>2.7</v>
      </c>
      <c r="N12" s="8">
        <v>3.1</v>
      </c>
      <c r="O12" s="8">
        <v>2.7</v>
      </c>
      <c r="P12" s="8">
        <v>2.8</v>
      </c>
      <c r="Q12" s="8">
        <v>2</v>
      </c>
      <c r="R12" s="8">
        <v>1.9</v>
      </c>
      <c r="S12" s="8">
        <v>1.5</v>
      </c>
      <c r="T12" s="8">
        <v>1.4</v>
      </c>
      <c r="U12" s="8">
        <v>0.9</v>
      </c>
      <c r="V12" s="8">
        <v>1.8</v>
      </c>
      <c r="W12" s="8">
        <v>0.7</v>
      </c>
      <c r="X12" s="8">
        <v>1</v>
      </c>
      <c r="Y12" s="8">
        <v>0.5</v>
      </c>
      <c r="Z12" s="35">
        <f t="shared" si="0"/>
        <v>1.9416666666666667</v>
      </c>
      <c r="AA12" s="96" t="s">
        <v>47</v>
      </c>
      <c r="AB12" s="8">
        <v>4</v>
      </c>
      <c r="AC12" s="106">
        <v>0.5680555555555555</v>
      </c>
      <c r="AD12" s="96" t="s">
        <v>47</v>
      </c>
      <c r="AE12" s="8">
        <v>9.3</v>
      </c>
      <c r="AF12" s="109">
        <v>0.5298611111111111</v>
      </c>
    </row>
    <row r="13" spans="1:32" ht="14.25" customHeight="1">
      <c r="A13" s="92">
        <v>10</v>
      </c>
      <c r="B13" s="11">
        <v>0.3</v>
      </c>
      <c r="C13" s="8">
        <v>0.8</v>
      </c>
      <c r="D13" s="8">
        <v>0.1</v>
      </c>
      <c r="E13" s="8">
        <v>0.2</v>
      </c>
      <c r="F13" s="8">
        <v>0.2</v>
      </c>
      <c r="G13" s="8">
        <v>0.2</v>
      </c>
      <c r="H13" s="8">
        <v>0.1</v>
      </c>
      <c r="I13" s="8">
        <v>0.7</v>
      </c>
      <c r="J13" s="8">
        <v>1.1</v>
      </c>
      <c r="K13" s="8">
        <v>1</v>
      </c>
      <c r="L13" s="8">
        <v>1</v>
      </c>
      <c r="M13" s="8">
        <v>1.5</v>
      </c>
      <c r="N13" s="8">
        <v>1.8</v>
      </c>
      <c r="O13" s="8">
        <v>1.7</v>
      </c>
      <c r="P13" s="8">
        <v>2</v>
      </c>
      <c r="Q13" s="8">
        <v>1.3</v>
      </c>
      <c r="R13" s="8">
        <v>1.2</v>
      </c>
      <c r="S13" s="8">
        <v>1.8</v>
      </c>
      <c r="T13" s="8">
        <v>0.5</v>
      </c>
      <c r="U13" s="8">
        <v>0.2</v>
      </c>
      <c r="V13" s="8">
        <v>0.2</v>
      </c>
      <c r="W13" s="8">
        <v>0.9</v>
      </c>
      <c r="X13" s="8">
        <v>0.4</v>
      </c>
      <c r="Y13" s="8">
        <v>1.1</v>
      </c>
      <c r="Z13" s="35">
        <f t="shared" si="0"/>
        <v>0.8458333333333332</v>
      </c>
      <c r="AA13" s="96" t="s">
        <v>52</v>
      </c>
      <c r="AB13" s="8">
        <v>2.2</v>
      </c>
      <c r="AC13" s="106">
        <v>0.6243055555555556</v>
      </c>
      <c r="AD13" s="96" t="s">
        <v>45</v>
      </c>
      <c r="AE13" s="8">
        <v>6.4</v>
      </c>
      <c r="AF13" s="109">
        <v>0.9972222222222222</v>
      </c>
    </row>
    <row r="14" spans="1:32" ht="14.25" customHeight="1">
      <c r="A14" s="93">
        <v>11</v>
      </c>
      <c r="B14" s="17">
        <v>0.6</v>
      </c>
      <c r="C14" s="18">
        <v>1.3</v>
      </c>
      <c r="D14" s="18">
        <v>0.7</v>
      </c>
      <c r="E14" s="18">
        <v>1.1</v>
      </c>
      <c r="F14" s="18">
        <v>1.1</v>
      </c>
      <c r="G14" s="18">
        <v>0</v>
      </c>
      <c r="H14" s="18">
        <v>0.5</v>
      </c>
      <c r="I14" s="18">
        <v>0.8</v>
      </c>
      <c r="J14" s="18">
        <v>0.7</v>
      </c>
      <c r="K14" s="18">
        <v>0.9</v>
      </c>
      <c r="L14" s="18">
        <v>0.8</v>
      </c>
      <c r="M14" s="18">
        <v>0.7</v>
      </c>
      <c r="N14" s="18">
        <v>1.4</v>
      </c>
      <c r="O14" s="18">
        <v>0.9</v>
      </c>
      <c r="P14" s="18">
        <v>0.6</v>
      </c>
      <c r="Q14" s="18">
        <v>2.6</v>
      </c>
      <c r="R14" s="18">
        <v>1</v>
      </c>
      <c r="S14" s="18">
        <v>1</v>
      </c>
      <c r="T14" s="18">
        <v>0.8</v>
      </c>
      <c r="U14" s="18">
        <v>0.1</v>
      </c>
      <c r="V14" s="18">
        <v>0.4</v>
      </c>
      <c r="W14" s="18">
        <v>0.1</v>
      </c>
      <c r="X14" s="18">
        <v>0</v>
      </c>
      <c r="Y14" s="18">
        <v>0</v>
      </c>
      <c r="Z14" s="36">
        <f t="shared" si="0"/>
        <v>0.7541666666666668</v>
      </c>
      <c r="AA14" s="97" t="s">
        <v>46</v>
      </c>
      <c r="AB14" s="18">
        <v>2.9</v>
      </c>
      <c r="AC14" s="107">
        <v>0.6708333333333334</v>
      </c>
      <c r="AD14" s="97" t="s">
        <v>53</v>
      </c>
      <c r="AE14" s="18">
        <v>6.7</v>
      </c>
      <c r="AF14" s="110">
        <v>0.6444444444444445</v>
      </c>
    </row>
    <row r="15" spans="1:32" ht="14.25" customHeight="1">
      <c r="A15" s="92">
        <v>12</v>
      </c>
      <c r="B15" s="11">
        <v>0.3</v>
      </c>
      <c r="C15" s="8">
        <v>0</v>
      </c>
      <c r="D15" s="8">
        <v>0.1</v>
      </c>
      <c r="E15" s="8">
        <v>0.7</v>
      </c>
      <c r="F15" s="8">
        <v>0.1</v>
      </c>
      <c r="G15" s="8">
        <v>0.3</v>
      </c>
      <c r="H15" s="8">
        <v>0.2</v>
      </c>
      <c r="I15" s="8">
        <v>0.4</v>
      </c>
      <c r="J15" s="8">
        <v>0.6</v>
      </c>
      <c r="K15" s="8">
        <v>1.1</v>
      </c>
      <c r="L15" s="8">
        <v>1.4</v>
      </c>
      <c r="M15" s="8">
        <v>1.5</v>
      </c>
      <c r="N15" s="8">
        <v>1.6</v>
      </c>
      <c r="O15" s="8">
        <v>1.5</v>
      </c>
      <c r="P15" s="8">
        <v>1.5</v>
      </c>
      <c r="Q15" s="8">
        <v>1.4</v>
      </c>
      <c r="R15" s="8">
        <v>0.9</v>
      </c>
      <c r="S15" s="8">
        <v>0</v>
      </c>
      <c r="T15" s="8">
        <v>0</v>
      </c>
      <c r="U15" s="8">
        <v>0.1</v>
      </c>
      <c r="V15" s="8">
        <v>0.2</v>
      </c>
      <c r="W15" s="8">
        <v>0.9</v>
      </c>
      <c r="X15" s="8">
        <v>1.8</v>
      </c>
      <c r="Y15" s="8">
        <v>0.5</v>
      </c>
      <c r="Z15" s="35">
        <f t="shared" si="0"/>
        <v>0.7125</v>
      </c>
      <c r="AA15" s="96" t="s">
        <v>54</v>
      </c>
      <c r="AB15" s="8">
        <v>2.2</v>
      </c>
      <c r="AC15" s="106">
        <v>0.5527777777777778</v>
      </c>
      <c r="AD15" s="96" t="s">
        <v>55</v>
      </c>
      <c r="AE15" s="8">
        <v>4.6</v>
      </c>
      <c r="AF15" s="109">
        <v>0.5694444444444444</v>
      </c>
    </row>
    <row r="16" spans="1:32" ht="14.25" customHeight="1">
      <c r="A16" s="92">
        <v>13</v>
      </c>
      <c r="B16" s="11">
        <v>0.5</v>
      </c>
      <c r="C16" s="8">
        <v>0.2</v>
      </c>
      <c r="D16" s="8">
        <v>0.3</v>
      </c>
      <c r="E16" s="8">
        <v>0.8</v>
      </c>
      <c r="F16" s="8">
        <v>0</v>
      </c>
      <c r="G16" s="8">
        <v>0.7</v>
      </c>
      <c r="H16" s="8">
        <v>0.5</v>
      </c>
      <c r="I16" s="8">
        <v>1</v>
      </c>
      <c r="J16" s="8">
        <v>1.2</v>
      </c>
      <c r="K16" s="8">
        <v>1.2</v>
      </c>
      <c r="L16" s="8">
        <v>0.9</v>
      </c>
      <c r="M16" s="8">
        <v>1.3</v>
      </c>
      <c r="N16" s="8">
        <v>1.2</v>
      </c>
      <c r="O16" s="8">
        <v>1.1</v>
      </c>
      <c r="P16" s="8">
        <v>1.3</v>
      </c>
      <c r="Q16" s="8">
        <v>1.2</v>
      </c>
      <c r="R16" s="8">
        <v>0.2</v>
      </c>
      <c r="S16" s="8">
        <v>0.4</v>
      </c>
      <c r="T16" s="8">
        <v>0.4</v>
      </c>
      <c r="U16" s="8">
        <v>1.1</v>
      </c>
      <c r="V16" s="8">
        <v>0</v>
      </c>
      <c r="W16" s="8">
        <v>0.7</v>
      </c>
      <c r="X16" s="8">
        <v>0</v>
      </c>
      <c r="Y16" s="8">
        <v>0</v>
      </c>
      <c r="Z16" s="35">
        <f t="shared" si="0"/>
        <v>0.6749999999999999</v>
      </c>
      <c r="AA16" s="96" t="s">
        <v>47</v>
      </c>
      <c r="AB16" s="8">
        <v>2.1</v>
      </c>
      <c r="AC16" s="106">
        <v>0.4076388888888889</v>
      </c>
      <c r="AD16" s="96" t="s">
        <v>49</v>
      </c>
      <c r="AE16" s="8">
        <v>4</v>
      </c>
      <c r="AF16" s="109">
        <v>0.4777777777777778</v>
      </c>
    </row>
    <row r="17" spans="1:32" ht="14.25" customHeight="1">
      <c r="A17" s="92">
        <v>14</v>
      </c>
      <c r="B17" s="11">
        <v>0.7</v>
      </c>
      <c r="C17" s="8">
        <v>0.5</v>
      </c>
      <c r="D17" s="8">
        <v>0.7</v>
      </c>
      <c r="E17" s="8">
        <v>0.5</v>
      </c>
      <c r="F17" s="8">
        <v>0.5</v>
      </c>
      <c r="G17" s="8">
        <v>0</v>
      </c>
      <c r="H17" s="8">
        <v>0.3</v>
      </c>
      <c r="I17" s="8">
        <v>0.8</v>
      </c>
      <c r="J17" s="8">
        <v>1.6</v>
      </c>
      <c r="K17" s="8">
        <v>1.5</v>
      </c>
      <c r="L17" s="8">
        <v>1.5</v>
      </c>
      <c r="M17" s="8">
        <v>1.3</v>
      </c>
      <c r="N17" s="8">
        <v>0.9</v>
      </c>
      <c r="O17" s="8">
        <v>1.5</v>
      </c>
      <c r="P17" s="8">
        <v>1.3</v>
      </c>
      <c r="Q17" s="8">
        <v>0.5</v>
      </c>
      <c r="R17" s="8">
        <v>0.8</v>
      </c>
      <c r="S17" s="8">
        <v>0.4</v>
      </c>
      <c r="T17" s="8">
        <v>0</v>
      </c>
      <c r="U17" s="8">
        <v>0.1</v>
      </c>
      <c r="V17" s="8">
        <v>0.1</v>
      </c>
      <c r="W17" s="8">
        <v>0.3</v>
      </c>
      <c r="X17" s="8">
        <v>0.5</v>
      </c>
      <c r="Y17" s="8">
        <v>0.1</v>
      </c>
      <c r="Z17" s="35">
        <f t="shared" si="0"/>
        <v>0.6833333333333336</v>
      </c>
      <c r="AA17" s="96" t="s">
        <v>46</v>
      </c>
      <c r="AB17" s="8">
        <v>2.2</v>
      </c>
      <c r="AC17" s="106">
        <v>0.38680555555555557</v>
      </c>
      <c r="AD17" s="96" t="s">
        <v>46</v>
      </c>
      <c r="AE17" s="8">
        <v>4.6</v>
      </c>
      <c r="AF17" s="109">
        <v>0.38055555555555554</v>
      </c>
    </row>
    <row r="18" spans="1:32" ht="14.25" customHeight="1">
      <c r="A18" s="92">
        <v>15</v>
      </c>
      <c r="B18" s="11">
        <v>0.6</v>
      </c>
      <c r="C18" s="8">
        <v>0.3</v>
      </c>
      <c r="D18" s="8">
        <v>0.2</v>
      </c>
      <c r="E18" s="8">
        <v>0.1</v>
      </c>
      <c r="F18" s="8">
        <v>0.6</v>
      </c>
      <c r="G18" s="8">
        <v>0.3</v>
      </c>
      <c r="H18" s="8">
        <v>0.5</v>
      </c>
      <c r="I18" s="8">
        <v>1</v>
      </c>
      <c r="J18" s="8">
        <v>1</v>
      </c>
      <c r="K18" s="8">
        <v>1.3</v>
      </c>
      <c r="L18" s="8">
        <v>0.9</v>
      </c>
      <c r="M18" s="8">
        <v>0.7</v>
      </c>
      <c r="N18" s="8">
        <v>1</v>
      </c>
      <c r="O18" s="8">
        <v>1.3</v>
      </c>
      <c r="P18" s="8">
        <v>1.3</v>
      </c>
      <c r="Q18" s="8">
        <v>1.6</v>
      </c>
      <c r="R18" s="8">
        <v>1.8</v>
      </c>
      <c r="S18" s="8">
        <v>0.6</v>
      </c>
      <c r="T18" s="8">
        <v>0.3</v>
      </c>
      <c r="U18" s="8">
        <v>0.8</v>
      </c>
      <c r="V18" s="8">
        <v>0.7</v>
      </c>
      <c r="W18" s="8">
        <v>0.9</v>
      </c>
      <c r="X18" s="8">
        <v>0.9</v>
      </c>
      <c r="Y18" s="8">
        <v>0.1</v>
      </c>
      <c r="Z18" s="35">
        <f t="shared" si="0"/>
        <v>0.7833333333333333</v>
      </c>
      <c r="AA18" s="96" t="s">
        <v>49</v>
      </c>
      <c r="AB18" s="8">
        <v>2</v>
      </c>
      <c r="AC18" s="106">
        <v>0.6923611111111111</v>
      </c>
      <c r="AD18" s="96" t="s">
        <v>45</v>
      </c>
      <c r="AE18" s="8">
        <v>3.8</v>
      </c>
      <c r="AF18" s="109">
        <v>0.3215277777777778</v>
      </c>
    </row>
    <row r="19" spans="1:32" ht="14.25" customHeight="1">
      <c r="A19" s="92">
        <v>16</v>
      </c>
      <c r="B19" s="11">
        <v>0.2</v>
      </c>
      <c r="C19" s="8">
        <v>0.5</v>
      </c>
      <c r="D19" s="8">
        <v>0.4</v>
      </c>
      <c r="E19" s="8">
        <v>0.4</v>
      </c>
      <c r="F19" s="8">
        <v>0.8</v>
      </c>
      <c r="G19" s="8">
        <v>0.5</v>
      </c>
      <c r="H19" s="8">
        <v>0.4</v>
      </c>
      <c r="I19" s="8">
        <v>0.3</v>
      </c>
      <c r="J19" s="8">
        <v>0.7</v>
      </c>
      <c r="K19" s="8">
        <v>2</v>
      </c>
      <c r="L19" s="8">
        <v>2.4</v>
      </c>
      <c r="M19" s="8">
        <v>1.9</v>
      </c>
      <c r="N19" s="8">
        <v>1.2</v>
      </c>
      <c r="O19" s="8">
        <v>1.7</v>
      </c>
      <c r="P19" s="8">
        <v>0.5</v>
      </c>
      <c r="Q19" s="8">
        <v>0.3</v>
      </c>
      <c r="R19" s="8">
        <v>1</v>
      </c>
      <c r="S19" s="8">
        <v>0.5</v>
      </c>
      <c r="T19" s="8">
        <v>0.1</v>
      </c>
      <c r="U19" s="8">
        <v>0.2</v>
      </c>
      <c r="V19" s="8">
        <v>0.2</v>
      </c>
      <c r="W19" s="8">
        <v>0.4</v>
      </c>
      <c r="X19" s="8">
        <v>0.7</v>
      </c>
      <c r="Y19" s="8">
        <v>0.7</v>
      </c>
      <c r="Z19" s="35">
        <f t="shared" si="0"/>
        <v>0.7499999999999999</v>
      </c>
      <c r="AA19" s="96" t="s">
        <v>54</v>
      </c>
      <c r="AB19" s="8">
        <v>2.5</v>
      </c>
      <c r="AC19" s="106">
        <v>0.4611111111111111</v>
      </c>
      <c r="AD19" s="96" t="s">
        <v>51</v>
      </c>
      <c r="AE19" s="8">
        <v>6.4</v>
      </c>
      <c r="AF19" s="109">
        <v>0.5868055555555556</v>
      </c>
    </row>
    <row r="20" spans="1:32" ht="14.25" customHeight="1">
      <c r="A20" s="92">
        <v>17</v>
      </c>
      <c r="B20" s="11">
        <v>0.8</v>
      </c>
      <c r="C20" s="8">
        <v>1.5</v>
      </c>
      <c r="D20" s="8">
        <v>0.9</v>
      </c>
      <c r="E20" s="8">
        <v>0.2</v>
      </c>
      <c r="F20" s="8">
        <v>0.1</v>
      </c>
      <c r="G20" s="8">
        <v>0.7</v>
      </c>
      <c r="H20" s="8">
        <v>0.9</v>
      </c>
      <c r="I20" s="8">
        <v>1</v>
      </c>
      <c r="J20" s="8">
        <v>1.3</v>
      </c>
      <c r="K20" s="8">
        <v>1.9</v>
      </c>
      <c r="L20" s="8">
        <v>1.8</v>
      </c>
      <c r="M20" s="8">
        <v>1.1</v>
      </c>
      <c r="N20" s="8">
        <v>1</v>
      </c>
      <c r="O20" s="8">
        <v>1.6</v>
      </c>
      <c r="P20" s="8">
        <v>1.8</v>
      </c>
      <c r="Q20" s="8">
        <v>1.6</v>
      </c>
      <c r="R20" s="8">
        <v>1.1</v>
      </c>
      <c r="S20" s="8">
        <v>0.7</v>
      </c>
      <c r="T20" s="8">
        <v>1</v>
      </c>
      <c r="U20" s="8">
        <v>1.1</v>
      </c>
      <c r="V20" s="8">
        <v>0.8</v>
      </c>
      <c r="W20" s="8">
        <v>1.2</v>
      </c>
      <c r="X20" s="8">
        <v>2.2</v>
      </c>
      <c r="Y20" s="8">
        <v>1.9</v>
      </c>
      <c r="Z20" s="35">
        <f t="shared" si="0"/>
        <v>1.175</v>
      </c>
      <c r="AA20" s="96" t="s">
        <v>45</v>
      </c>
      <c r="AB20" s="8">
        <v>2.8</v>
      </c>
      <c r="AC20" s="106">
        <v>0.9756944444444445</v>
      </c>
      <c r="AD20" s="96" t="s">
        <v>45</v>
      </c>
      <c r="AE20" s="8">
        <v>6.5</v>
      </c>
      <c r="AF20" s="109">
        <v>0.96875</v>
      </c>
    </row>
    <row r="21" spans="1:32" ht="14.25" customHeight="1">
      <c r="A21" s="92">
        <v>18</v>
      </c>
      <c r="B21" s="11">
        <v>1.7</v>
      </c>
      <c r="C21" s="8">
        <v>0.9</v>
      </c>
      <c r="D21" s="8">
        <v>0.8</v>
      </c>
      <c r="E21" s="8">
        <v>1.2</v>
      </c>
      <c r="F21" s="8">
        <v>1.1</v>
      </c>
      <c r="G21" s="8">
        <v>2</v>
      </c>
      <c r="H21" s="8">
        <v>1.7</v>
      </c>
      <c r="I21" s="8">
        <v>1.8</v>
      </c>
      <c r="J21" s="8">
        <v>1.4</v>
      </c>
      <c r="K21" s="8">
        <v>1.6</v>
      </c>
      <c r="L21" s="8">
        <v>2.1</v>
      </c>
      <c r="M21" s="8">
        <v>1.5</v>
      </c>
      <c r="N21" s="8">
        <v>1.1</v>
      </c>
      <c r="O21" s="8">
        <v>1.8</v>
      </c>
      <c r="P21" s="8">
        <v>2.6</v>
      </c>
      <c r="Q21" s="8">
        <v>1.2</v>
      </c>
      <c r="R21" s="8">
        <v>0.3</v>
      </c>
      <c r="S21" s="8">
        <v>0.3</v>
      </c>
      <c r="T21" s="8">
        <v>0.8</v>
      </c>
      <c r="U21" s="8">
        <v>1.2</v>
      </c>
      <c r="V21" s="8">
        <v>0.5</v>
      </c>
      <c r="W21" s="8">
        <v>0.7</v>
      </c>
      <c r="X21" s="8">
        <v>0.5</v>
      </c>
      <c r="Y21" s="8">
        <v>0.5</v>
      </c>
      <c r="Z21" s="35">
        <f t="shared" si="0"/>
        <v>1.2208333333333334</v>
      </c>
      <c r="AA21" s="96" t="s">
        <v>46</v>
      </c>
      <c r="AB21" s="8">
        <v>2.9</v>
      </c>
      <c r="AC21" s="106">
        <v>0.4513888888888889</v>
      </c>
      <c r="AD21" s="96" t="s">
        <v>47</v>
      </c>
      <c r="AE21" s="8">
        <v>5.6</v>
      </c>
      <c r="AF21" s="109">
        <v>0.4041666666666666</v>
      </c>
    </row>
    <row r="22" spans="1:32" ht="14.25" customHeight="1">
      <c r="A22" s="92">
        <v>19</v>
      </c>
      <c r="B22" s="11">
        <v>1</v>
      </c>
      <c r="C22" s="8">
        <v>0.6</v>
      </c>
      <c r="D22" s="8">
        <v>0.2</v>
      </c>
      <c r="E22" s="8">
        <v>1.6</v>
      </c>
      <c r="F22" s="8">
        <v>1.3</v>
      </c>
      <c r="G22" s="8">
        <v>0.8</v>
      </c>
      <c r="H22" s="8">
        <v>0.5</v>
      </c>
      <c r="I22" s="8">
        <v>0.3</v>
      </c>
      <c r="J22" s="8">
        <v>1.8</v>
      </c>
      <c r="K22" s="8">
        <v>1</v>
      </c>
      <c r="L22" s="8">
        <v>2.5</v>
      </c>
      <c r="M22" s="8">
        <v>2.9</v>
      </c>
      <c r="N22" s="8">
        <v>1.8</v>
      </c>
      <c r="O22" s="8">
        <v>2.6</v>
      </c>
      <c r="P22" s="8">
        <v>3.1</v>
      </c>
      <c r="Q22" s="8">
        <v>2.4</v>
      </c>
      <c r="R22" s="8">
        <v>3.2</v>
      </c>
      <c r="S22" s="8">
        <v>1.6</v>
      </c>
      <c r="T22" s="8">
        <v>0.3</v>
      </c>
      <c r="U22" s="8">
        <v>0.2</v>
      </c>
      <c r="V22" s="8">
        <v>0.1</v>
      </c>
      <c r="W22" s="8">
        <v>0.3</v>
      </c>
      <c r="X22" s="8">
        <v>0.3</v>
      </c>
      <c r="Y22" s="8">
        <v>0.4</v>
      </c>
      <c r="Z22" s="35">
        <f t="shared" si="0"/>
        <v>1.2833333333333334</v>
      </c>
      <c r="AA22" s="96" t="s">
        <v>49</v>
      </c>
      <c r="AB22" s="8">
        <v>3.6</v>
      </c>
      <c r="AC22" s="106">
        <v>0.6291666666666667</v>
      </c>
      <c r="AD22" s="96" t="s">
        <v>49</v>
      </c>
      <c r="AE22" s="8">
        <v>8</v>
      </c>
      <c r="AF22" s="109">
        <v>0.6569444444444444</v>
      </c>
    </row>
    <row r="23" spans="1:32" ht="14.25" customHeight="1">
      <c r="A23" s="92">
        <v>20</v>
      </c>
      <c r="B23" s="11">
        <v>0.5</v>
      </c>
      <c r="C23" s="8">
        <v>0.2</v>
      </c>
      <c r="D23" s="8">
        <v>1.4</v>
      </c>
      <c r="E23" s="8">
        <v>1.4</v>
      </c>
      <c r="F23" s="8">
        <v>0.5</v>
      </c>
      <c r="G23" s="8">
        <v>1</v>
      </c>
      <c r="H23" s="8">
        <v>0.7</v>
      </c>
      <c r="I23" s="8">
        <v>1.1</v>
      </c>
      <c r="J23" s="8">
        <v>1.9</v>
      </c>
      <c r="K23" s="8">
        <v>2</v>
      </c>
      <c r="L23" s="8">
        <v>1.2</v>
      </c>
      <c r="M23" s="8">
        <v>0.9</v>
      </c>
      <c r="N23" s="8">
        <v>1</v>
      </c>
      <c r="O23" s="8">
        <v>1.3</v>
      </c>
      <c r="P23" s="8">
        <v>0.9</v>
      </c>
      <c r="Q23" s="8">
        <v>0.4</v>
      </c>
      <c r="R23" s="8">
        <v>0.3</v>
      </c>
      <c r="S23" s="8">
        <v>0</v>
      </c>
      <c r="T23" s="8">
        <v>0.5</v>
      </c>
      <c r="U23" s="8">
        <v>0.1</v>
      </c>
      <c r="V23" s="8">
        <v>0.5</v>
      </c>
      <c r="W23" s="8">
        <v>0.2</v>
      </c>
      <c r="X23" s="8">
        <v>0.4</v>
      </c>
      <c r="Y23" s="8">
        <v>0.6</v>
      </c>
      <c r="Z23" s="35">
        <f t="shared" si="0"/>
        <v>0.7916666666666666</v>
      </c>
      <c r="AA23" s="96" t="s">
        <v>45</v>
      </c>
      <c r="AB23" s="8">
        <v>2</v>
      </c>
      <c r="AC23" s="106">
        <v>0.42083333333333334</v>
      </c>
      <c r="AD23" s="96" t="s">
        <v>48</v>
      </c>
      <c r="AE23" s="8">
        <v>4</v>
      </c>
      <c r="AF23" s="109">
        <v>0.43194444444444446</v>
      </c>
    </row>
    <row r="24" spans="1:32" ht="14.25" customHeight="1">
      <c r="A24" s="93">
        <v>21</v>
      </c>
      <c r="B24" s="17">
        <v>0.1</v>
      </c>
      <c r="C24" s="18">
        <v>0.6</v>
      </c>
      <c r="D24" s="18">
        <v>1.2</v>
      </c>
      <c r="E24" s="18">
        <v>0.5</v>
      </c>
      <c r="F24" s="18">
        <v>0.8</v>
      </c>
      <c r="G24" s="18">
        <v>1.1</v>
      </c>
      <c r="H24" s="18">
        <v>1.2</v>
      </c>
      <c r="I24" s="18">
        <v>1.3</v>
      </c>
      <c r="J24" s="18">
        <v>1.6</v>
      </c>
      <c r="K24" s="18">
        <v>2.6</v>
      </c>
      <c r="L24" s="18">
        <v>1.5</v>
      </c>
      <c r="M24" s="18">
        <v>1.5</v>
      </c>
      <c r="N24" s="18">
        <v>1.4</v>
      </c>
      <c r="O24" s="18">
        <v>1.2</v>
      </c>
      <c r="P24" s="18">
        <v>1.3</v>
      </c>
      <c r="Q24" s="18">
        <v>0.8</v>
      </c>
      <c r="R24" s="18">
        <v>0.6</v>
      </c>
      <c r="S24" s="18">
        <v>0.3</v>
      </c>
      <c r="T24" s="18">
        <v>0.2</v>
      </c>
      <c r="U24" s="18">
        <v>0.4</v>
      </c>
      <c r="V24" s="18">
        <v>0</v>
      </c>
      <c r="W24" s="18">
        <v>0.2</v>
      </c>
      <c r="X24" s="18">
        <v>0.6</v>
      </c>
      <c r="Y24" s="18">
        <v>0.2</v>
      </c>
      <c r="Z24" s="36">
        <f t="shared" si="0"/>
        <v>0.8833333333333334</v>
      </c>
      <c r="AA24" s="97" t="s">
        <v>56</v>
      </c>
      <c r="AB24" s="18">
        <v>2.7</v>
      </c>
      <c r="AC24" s="107">
        <v>0.4222222222222222</v>
      </c>
      <c r="AD24" s="97" t="s">
        <v>56</v>
      </c>
      <c r="AE24" s="18">
        <v>5.1</v>
      </c>
      <c r="AF24" s="110">
        <v>0.36041666666666666</v>
      </c>
    </row>
    <row r="25" spans="1:32" ht="14.25" customHeight="1">
      <c r="A25" s="92">
        <v>22</v>
      </c>
      <c r="B25" s="11">
        <v>0.3</v>
      </c>
      <c r="C25" s="8">
        <v>0.1</v>
      </c>
      <c r="D25" s="8">
        <v>0.2</v>
      </c>
      <c r="E25" s="8">
        <v>0.4</v>
      </c>
      <c r="F25" s="8">
        <v>0.1</v>
      </c>
      <c r="G25" s="8">
        <v>0.3</v>
      </c>
      <c r="H25" s="8">
        <v>0.5</v>
      </c>
      <c r="I25" s="8">
        <v>0.5</v>
      </c>
      <c r="J25" s="8">
        <v>1</v>
      </c>
      <c r="K25" s="8">
        <v>1.5</v>
      </c>
      <c r="L25" s="8">
        <v>1.6</v>
      </c>
      <c r="M25" s="8">
        <v>1.4</v>
      </c>
      <c r="N25" s="8">
        <v>1.8</v>
      </c>
      <c r="O25" s="8">
        <v>1.4</v>
      </c>
      <c r="P25" s="8">
        <v>1.1</v>
      </c>
      <c r="Q25" s="8">
        <v>0.8</v>
      </c>
      <c r="R25" s="8">
        <v>0.2</v>
      </c>
      <c r="S25" s="8">
        <v>0.1</v>
      </c>
      <c r="T25" s="8">
        <v>0.1</v>
      </c>
      <c r="U25" s="8">
        <v>0.1</v>
      </c>
      <c r="V25" s="8">
        <v>0.1</v>
      </c>
      <c r="W25" s="8">
        <v>0.1</v>
      </c>
      <c r="X25" s="8">
        <v>0.1</v>
      </c>
      <c r="Y25" s="8">
        <v>0.4</v>
      </c>
      <c r="Z25" s="35">
        <f t="shared" si="0"/>
        <v>0.5916666666666667</v>
      </c>
      <c r="AA25" s="96" t="s">
        <v>56</v>
      </c>
      <c r="AB25" s="8">
        <v>2.2</v>
      </c>
      <c r="AC25" s="106">
        <v>0.42569444444444443</v>
      </c>
      <c r="AD25" s="96" t="s">
        <v>57</v>
      </c>
      <c r="AE25" s="8">
        <v>4.2</v>
      </c>
      <c r="AF25" s="109">
        <v>0.5673611111111111</v>
      </c>
    </row>
    <row r="26" spans="1:32" ht="14.25" customHeight="1">
      <c r="A26" s="92">
        <v>23</v>
      </c>
      <c r="B26" s="11">
        <v>0.2</v>
      </c>
      <c r="C26" s="8">
        <v>0.2</v>
      </c>
      <c r="D26" s="8">
        <v>0.1</v>
      </c>
      <c r="E26" s="8">
        <v>0.3</v>
      </c>
      <c r="F26" s="8">
        <v>0</v>
      </c>
      <c r="G26" s="8">
        <v>0.2</v>
      </c>
      <c r="H26" s="8">
        <v>0.7</v>
      </c>
      <c r="I26" s="8">
        <v>1.2</v>
      </c>
      <c r="J26" s="8">
        <v>0.9</v>
      </c>
      <c r="K26" s="8">
        <v>1.2</v>
      </c>
      <c r="L26" s="8">
        <v>1</v>
      </c>
      <c r="M26" s="8">
        <v>1.1</v>
      </c>
      <c r="N26" s="8">
        <v>1.2</v>
      </c>
      <c r="O26" s="8">
        <v>1.2</v>
      </c>
      <c r="P26" s="8">
        <v>1.1</v>
      </c>
      <c r="Q26" s="8">
        <v>0.5</v>
      </c>
      <c r="R26" s="8">
        <v>0.6</v>
      </c>
      <c r="S26" s="8">
        <v>0.5</v>
      </c>
      <c r="T26" s="8">
        <v>0.1</v>
      </c>
      <c r="U26" s="8">
        <v>1</v>
      </c>
      <c r="V26" s="8">
        <v>0.5</v>
      </c>
      <c r="W26" s="8">
        <v>0.3</v>
      </c>
      <c r="X26" s="8">
        <v>0.1</v>
      </c>
      <c r="Y26" s="8">
        <v>0.2</v>
      </c>
      <c r="Z26" s="35">
        <f t="shared" si="0"/>
        <v>0.5999999999999999</v>
      </c>
      <c r="AA26" s="96" t="s">
        <v>58</v>
      </c>
      <c r="AB26" s="8">
        <v>1.9</v>
      </c>
      <c r="AC26" s="106">
        <v>0.4916666666666667</v>
      </c>
      <c r="AD26" s="96" t="s">
        <v>59</v>
      </c>
      <c r="AE26" s="8">
        <v>3.9</v>
      </c>
      <c r="AF26" s="109">
        <v>0.5277777777777778</v>
      </c>
    </row>
    <row r="27" spans="1:32" ht="14.25" customHeight="1">
      <c r="A27" s="92">
        <v>24</v>
      </c>
      <c r="B27" s="11">
        <v>0.6</v>
      </c>
      <c r="C27" s="8">
        <v>0.4</v>
      </c>
      <c r="D27" s="8">
        <v>1.2</v>
      </c>
      <c r="E27" s="8">
        <v>0.5</v>
      </c>
      <c r="F27" s="8">
        <v>0.3</v>
      </c>
      <c r="G27" s="8">
        <v>0</v>
      </c>
      <c r="H27" s="8">
        <v>0.9</v>
      </c>
      <c r="I27" s="8">
        <v>1.6</v>
      </c>
      <c r="J27" s="8">
        <v>1.3</v>
      </c>
      <c r="K27" s="8">
        <v>1.2</v>
      </c>
      <c r="L27" s="8">
        <v>3.5</v>
      </c>
      <c r="M27" s="8">
        <v>2</v>
      </c>
      <c r="N27" s="8">
        <v>2.9</v>
      </c>
      <c r="O27" s="8">
        <v>2.8</v>
      </c>
      <c r="P27" s="8">
        <v>3.3</v>
      </c>
      <c r="Q27" s="8">
        <v>2.7</v>
      </c>
      <c r="R27" s="8">
        <v>2.4</v>
      </c>
      <c r="S27" s="8">
        <v>2.5</v>
      </c>
      <c r="T27" s="8">
        <v>2.5</v>
      </c>
      <c r="U27" s="8">
        <v>3.3</v>
      </c>
      <c r="V27" s="8">
        <v>1.7</v>
      </c>
      <c r="W27" s="8">
        <v>2.2</v>
      </c>
      <c r="X27" s="8">
        <v>2.9</v>
      </c>
      <c r="Y27" s="8">
        <v>2</v>
      </c>
      <c r="Z27" s="35">
        <f t="shared" si="0"/>
        <v>1.8624999999999998</v>
      </c>
      <c r="AA27" s="96" t="s">
        <v>60</v>
      </c>
      <c r="AB27" s="8">
        <v>4.3</v>
      </c>
      <c r="AC27" s="106">
        <v>0.9798611111111111</v>
      </c>
      <c r="AD27" s="96" t="s">
        <v>60</v>
      </c>
      <c r="AE27" s="8">
        <v>9.2</v>
      </c>
      <c r="AF27" s="109">
        <v>0.7722222222222223</v>
      </c>
    </row>
    <row r="28" spans="1:32" ht="14.25" customHeight="1">
      <c r="A28" s="92">
        <v>25</v>
      </c>
      <c r="B28" s="11">
        <v>2.7</v>
      </c>
      <c r="C28" s="8">
        <v>3.7</v>
      </c>
      <c r="D28" s="8">
        <v>3.4</v>
      </c>
      <c r="E28" s="8">
        <v>4.9</v>
      </c>
      <c r="F28" s="8">
        <v>5.1</v>
      </c>
      <c r="G28" s="8">
        <v>5.3</v>
      </c>
      <c r="H28" s="8">
        <v>5.1</v>
      </c>
      <c r="I28" s="8">
        <v>5.5</v>
      </c>
      <c r="J28" s="8">
        <v>5</v>
      </c>
      <c r="K28" s="8">
        <v>5.6</v>
      </c>
      <c r="L28" s="8">
        <v>5.2</v>
      </c>
      <c r="M28" s="8">
        <v>2.6</v>
      </c>
      <c r="N28" s="8">
        <v>2.1</v>
      </c>
      <c r="O28" s="8">
        <v>1.8</v>
      </c>
      <c r="P28" s="8">
        <v>0.7</v>
      </c>
      <c r="Q28" s="8">
        <v>0.5</v>
      </c>
      <c r="R28" s="8">
        <v>0.7</v>
      </c>
      <c r="S28" s="8">
        <v>0.1</v>
      </c>
      <c r="T28" s="8">
        <v>1.1</v>
      </c>
      <c r="U28" s="8">
        <v>0.8</v>
      </c>
      <c r="V28" s="8">
        <v>1.9</v>
      </c>
      <c r="W28" s="8">
        <v>1.8</v>
      </c>
      <c r="X28" s="8">
        <v>1</v>
      </c>
      <c r="Y28" s="8">
        <v>1.3</v>
      </c>
      <c r="Z28" s="35">
        <f t="shared" si="0"/>
        <v>2.829166666666667</v>
      </c>
      <c r="AA28" s="96" t="s">
        <v>60</v>
      </c>
      <c r="AB28" s="8">
        <v>6.7</v>
      </c>
      <c r="AC28" s="106">
        <v>0.4395833333333334</v>
      </c>
      <c r="AD28" s="96" t="s">
        <v>60</v>
      </c>
      <c r="AE28" s="8">
        <v>12.6</v>
      </c>
      <c r="AF28" s="109">
        <v>0.3020833333333333</v>
      </c>
    </row>
    <row r="29" spans="1:32" ht="14.25" customHeight="1">
      <c r="A29" s="92">
        <v>26</v>
      </c>
      <c r="B29" s="11">
        <v>0.9</v>
      </c>
      <c r="C29" s="8">
        <v>0.3</v>
      </c>
      <c r="D29" s="8">
        <v>0.7</v>
      </c>
      <c r="E29" s="8">
        <v>0.5</v>
      </c>
      <c r="F29" s="8">
        <v>0.2</v>
      </c>
      <c r="G29" s="8">
        <v>0.7</v>
      </c>
      <c r="H29" s="8">
        <v>0.4</v>
      </c>
      <c r="I29" s="8">
        <v>1.4</v>
      </c>
      <c r="J29" s="8">
        <v>1.3</v>
      </c>
      <c r="K29" s="8">
        <v>2.7</v>
      </c>
      <c r="L29" s="8">
        <v>2.4</v>
      </c>
      <c r="M29" s="8">
        <v>2.5</v>
      </c>
      <c r="N29" s="8">
        <v>2.5</v>
      </c>
      <c r="O29" s="8">
        <v>2.8</v>
      </c>
      <c r="P29" s="8">
        <v>3.4</v>
      </c>
      <c r="Q29" s="8">
        <v>3.9</v>
      </c>
      <c r="R29" s="8">
        <v>3.6</v>
      </c>
      <c r="S29" s="8">
        <v>2.2</v>
      </c>
      <c r="T29" s="8">
        <v>2.1</v>
      </c>
      <c r="U29" s="8">
        <v>2</v>
      </c>
      <c r="V29" s="8">
        <v>2.3</v>
      </c>
      <c r="W29" s="8">
        <v>2.7</v>
      </c>
      <c r="X29" s="8">
        <v>2.7</v>
      </c>
      <c r="Y29" s="8">
        <v>2.3</v>
      </c>
      <c r="Z29" s="35">
        <f t="shared" si="0"/>
        <v>1.9375</v>
      </c>
      <c r="AA29" s="96" t="s">
        <v>56</v>
      </c>
      <c r="AB29" s="8">
        <v>4.7</v>
      </c>
      <c r="AC29" s="106">
        <v>0.7625000000000001</v>
      </c>
      <c r="AD29" s="96" t="s">
        <v>56</v>
      </c>
      <c r="AE29" s="8">
        <v>9.7</v>
      </c>
      <c r="AF29" s="109">
        <v>0.7340277777777778</v>
      </c>
    </row>
    <row r="30" spans="1:32" ht="14.25" customHeight="1">
      <c r="A30" s="92">
        <v>27</v>
      </c>
      <c r="B30" s="11">
        <v>2.6</v>
      </c>
      <c r="C30" s="8">
        <v>2.1</v>
      </c>
      <c r="D30" s="8">
        <v>2</v>
      </c>
      <c r="E30" s="8">
        <v>2.5</v>
      </c>
      <c r="F30" s="8">
        <v>1.9</v>
      </c>
      <c r="G30" s="8">
        <v>1.3</v>
      </c>
      <c r="H30" s="8">
        <v>2.3</v>
      </c>
      <c r="I30" s="8">
        <v>2</v>
      </c>
      <c r="J30" s="8">
        <v>2.3</v>
      </c>
      <c r="K30" s="8">
        <v>2</v>
      </c>
      <c r="L30" s="8">
        <v>2.4</v>
      </c>
      <c r="M30" s="8">
        <v>2.4</v>
      </c>
      <c r="N30" s="8">
        <v>2.8</v>
      </c>
      <c r="O30" s="8">
        <v>2.1</v>
      </c>
      <c r="P30" s="8">
        <v>2.4</v>
      </c>
      <c r="Q30" s="8">
        <v>2</v>
      </c>
      <c r="R30" s="8">
        <v>1.6</v>
      </c>
      <c r="S30" s="8">
        <v>2.4</v>
      </c>
      <c r="T30" s="8">
        <v>1.5</v>
      </c>
      <c r="U30" s="8">
        <v>2.1</v>
      </c>
      <c r="V30" s="8">
        <v>1</v>
      </c>
      <c r="W30" s="8">
        <v>1.2</v>
      </c>
      <c r="X30" s="8">
        <v>1.8</v>
      </c>
      <c r="Y30" s="8">
        <v>1.7</v>
      </c>
      <c r="Z30" s="35">
        <f t="shared" si="0"/>
        <v>2.016666666666667</v>
      </c>
      <c r="AA30" s="96" t="s">
        <v>56</v>
      </c>
      <c r="AB30" s="8">
        <v>3.2</v>
      </c>
      <c r="AC30" s="106">
        <v>0.48819444444444443</v>
      </c>
      <c r="AD30" s="96" t="s">
        <v>57</v>
      </c>
      <c r="AE30" s="8">
        <v>8.5</v>
      </c>
      <c r="AF30" s="109">
        <v>0.5097222222222222</v>
      </c>
    </row>
    <row r="31" spans="1:32" ht="14.25" customHeight="1">
      <c r="A31" s="92">
        <v>28</v>
      </c>
      <c r="B31" s="11">
        <v>1.6</v>
      </c>
      <c r="C31" s="8">
        <v>1.6</v>
      </c>
      <c r="D31" s="8">
        <v>2</v>
      </c>
      <c r="E31" s="8">
        <v>1.9</v>
      </c>
      <c r="F31" s="8">
        <v>1.9</v>
      </c>
      <c r="G31" s="8">
        <v>1.6</v>
      </c>
      <c r="H31" s="8">
        <v>2.3</v>
      </c>
      <c r="I31" s="8">
        <v>2.2</v>
      </c>
      <c r="J31" s="8">
        <v>2.1</v>
      </c>
      <c r="K31" s="8">
        <v>2.2</v>
      </c>
      <c r="L31" s="8">
        <v>3</v>
      </c>
      <c r="M31" s="8">
        <v>2</v>
      </c>
      <c r="N31" s="8">
        <v>2.5</v>
      </c>
      <c r="O31" s="8">
        <v>3</v>
      </c>
      <c r="P31" s="8">
        <v>2.2</v>
      </c>
      <c r="Q31" s="8">
        <v>1.9</v>
      </c>
      <c r="R31" s="8">
        <v>2</v>
      </c>
      <c r="S31" s="8">
        <v>2.3</v>
      </c>
      <c r="T31" s="8">
        <v>1.4</v>
      </c>
      <c r="U31" s="8">
        <v>1.5</v>
      </c>
      <c r="V31" s="8">
        <v>2.1</v>
      </c>
      <c r="W31" s="8">
        <v>1.5</v>
      </c>
      <c r="X31" s="8">
        <v>1.2</v>
      </c>
      <c r="Y31" s="8">
        <v>2.3</v>
      </c>
      <c r="Z31" s="35">
        <f t="shared" si="0"/>
        <v>2.0124999999999997</v>
      </c>
      <c r="AA31" s="96" t="s">
        <v>56</v>
      </c>
      <c r="AB31" s="8">
        <v>3.8</v>
      </c>
      <c r="AC31" s="106">
        <v>0.46249999999999997</v>
      </c>
      <c r="AD31" s="96" t="s">
        <v>57</v>
      </c>
      <c r="AE31" s="8">
        <v>10.1</v>
      </c>
      <c r="AF31" s="109">
        <v>0.579861111111111</v>
      </c>
    </row>
    <row r="32" spans="1:32" ht="14.25" customHeight="1">
      <c r="A32" s="92">
        <v>29</v>
      </c>
      <c r="B32" s="11">
        <v>1.6</v>
      </c>
      <c r="C32" s="8">
        <v>2.4</v>
      </c>
      <c r="D32" s="8">
        <v>2.7</v>
      </c>
      <c r="E32" s="8">
        <v>2.7</v>
      </c>
      <c r="F32" s="8">
        <v>2.7</v>
      </c>
      <c r="G32" s="8">
        <v>2.9</v>
      </c>
      <c r="H32" s="8">
        <v>3</v>
      </c>
      <c r="I32" s="8">
        <v>2.1</v>
      </c>
      <c r="J32" s="8">
        <v>3.1</v>
      </c>
      <c r="K32" s="8">
        <v>2.8</v>
      </c>
      <c r="L32" s="8">
        <v>2.5</v>
      </c>
      <c r="M32" s="8">
        <v>2.4</v>
      </c>
      <c r="N32" s="8">
        <v>3</v>
      </c>
      <c r="O32" s="8">
        <v>2.1</v>
      </c>
      <c r="P32" s="8">
        <v>2.1</v>
      </c>
      <c r="Q32" s="8">
        <v>2.1</v>
      </c>
      <c r="R32" s="8">
        <v>1.5</v>
      </c>
      <c r="S32" s="8">
        <v>0.8</v>
      </c>
      <c r="T32" s="8">
        <v>0.9</v>
      </c>
      <c r="U32" s="8">
        <v>0.2</v>
      </c>
      <c r="V32" s="8">
        <v>0.1</v>
      </c>
      <c r="W32" s="8">
        <v>0.1</v>
      </c>
      <c r="X32" s="8">
        <v>0</v>
      </c>
      <c r="Y32" s="8">
        <v>0.6</v>
      </c>
      <c r="Z32" s="35">
        <f t="shared" si="0"/>
        <v>1.8500000000000005</v>
      </c>
      <c r="AA32" s="96" t="s">
        <v>61</v>
      </c>
      <c r="AB32" s="8">
        <v>4.1</v>
      </c>
      <c r="AC32" s="106">
        <v>0.36180555555555555</v>
      </c>
      <c r="AD32" s="96" t="s">
        <v>57</v>
      </c>
      <c r="AE32" s="8">
        <v>10.1</v>
      </c>
      <c r="AF32" s="109">
        <v>0.4388888888888889</v>
      </c>
    </row>
    <row r="33" spans="1:32" ht="14.25" customHeight="1">
      <c r="A33" s="92">
        <v>30</v>
      </c>
      <c r="B33" s="11">
        <v>0.3</v>
      </c>
      <c r="C33" s="8">
        <v>0.9</v>
      </c>
      <c r="D33" s="8">
        <v>2</v>
      </c>
      <c r="E33" s="8">
        <v>0.1</v>
      </c>
      <c r="F33" s="8">
        <v>1</v>
      </c>
      <c r="G33" s="8">
        <v>0.7</v>
      </c>
      <c r="H33" s="8">
        <v>0.2</v>
      </c>
      <c r="I33" s="8">
        <v>0.7</v>
      </c>
      <c r="J33" s="8">
        <v>0.8</v>
      </c>
      <c r="K33" s="8">
        <v>1.6</v>
      </c>
      <c r="L33" s="8">
        <v>1.7</v>
      </c>
      <c r="M33" s="8">
        <v>1</v>
      </c>
      <c r="N33" s="8">
        <v>1.9</v>
      </c>
      <c r="O33" s="8">
        <v>2</v>
      </c>
      <c r="P33" s="8">
        <v>1.6</v>
      </c>
      <c r="Q33" s="8">
        <v>2</v>
      </c>
      <c r="R33" s="8">
        <v>1.9</v>
      </c>
      <c r="S33" s="8">
        <v>0.2</v>
      </c>
      <c r="T33" s="8">
        <v>0.2</v>
      </c>
      <c r="U33" s="8">
        <v>0.8</v>
      </c>
      <c r="V33" s="8">
        <v>0.4</v>
      </c>
      <c r="W33" s="8">
        <v>0.3</v>
      </c>
      <c r="X33" s="8">
        <v>0.4</v>
      </c>
      <c r="Y33" s="8">
        <v>0.2</v>
      </c>
      <c r="Z33" s="35">
        <f t="shared" si="0"/>
        <v>0.9541666666666665</v>
      </c>
      <c r="AA33" s="96" t="s">
        <v>60</v>
      </c>
      <c r="AB33" s="8">
        <v>2.7</v>
      </c>
      <c r="AC33" s="106">
        <v>0.5993055555555555</v>
      </c>
      <c r="AD33" s="96" t="s">
        <v>62</v>
      </c>
      <c r="AE33" s="8">
        <v>4.7</v>
      </c>
      <c r="AF33" s="109">
        <v>0.6034722222222222</v>
      </c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/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>
        <f aca="true" t="shared" si="1" ref="B35:Z35">AVERAGE(B4:B34)</f>
        <v>0.8333333333333334</v>
      </c>
      <c r="C35" s="25">
        <f t="shared" si="1"/>
        <v>0.93</v>
      </c>
      <c r="D35" s="25">
        <f t="shared" si="1"/>
        <v>1.0133333333333332</v>
      </c>
      <c r="E35" s="25">
        <f t="shared" si="1"/>
        <v>0.9833333333333332</v>
      </c>
      <c r="F35" s="25">
        <f t="shared" si="1"/>
        <v>0.963333333333333</v>
      </c>
      <c r="G35" s="25">
        <f t="shared" si="1"/>
        <v>1.0033333333333334</v>
      </c>
      <c r="H35" s="25">
        <f t="shared" si="1"/>
        <v>1.1166666666666667</v>
      </c>
      <c r="I35" s="25">
        <f t="shared" si="1"/>
        <v>1.3000000000000005</v>
      </c>
      <c r="J35" s="25">
        <f t="shared" si="1"/>
        <v>1.633333333333333</v>
      </c>
      <c r="K35" s="25">
        <f t="shared" si="1"/>
        <v>1.836666666666667</v>
      </c>
      <c r="L35" s="25">
        <f t="shared" si="1"/>
        <v>1.87</v>
      </c>
      <c r="M35" s="25">
        <f t="shared" si="1"/>
        <v>1.6966666666666665</v>
      </c>
      <c r="N35" s="25">
        <f t="shared" si="1"/>
        <v>1.7133333333333332</v>
      </c>
      <c r="O35" s="25">
        <f t="shared" si="1"/>
        <v>1.6866666666666668</v>
      </c>
      <c r="P35" s="25">
        <f t="shared" si="1"/>
        <v>1.6933333333333338</v>
      </c>
      <c r="Q35" s="25">
        <f t="shared" si="1"/>
        <v>1.4966666666666666</v>
      </c>
      <c r="R35" s="25">
        <f t="shared" si="1"/>
        <v>1.32</v>
      </c>
      <c r="S35" s="25">
        <f t="shared" si="1"/>
        <v>0.9200000000000002</v>
      </c>
      <c r="T35" s="25">
        <f t="shared" si="1"/>
        <v>0.81</v>
      </c>
      <c r="U35" s="25">
        <f t="shared" si="1"/>
        <v>0.8200000000000001</v>
      </c>
      <c r="V35" s="25">
        <f t="shared" si="1"/>
        <v>0.7833333333333332</v>
      </c>
      <c r="W35" s="25">
        <f t="shared" si="1"/>
        <v>0.8133333333333332</v>
      </c>
      <c r="X35" s="25">
        <f t="shared" si="1"/>
        <v>0.8633333333333333</v>
      </c>
      <c r="Y35" s="25">
        <f t="shared" si="1"/>
        <v>0.8433333333333334</v>
      </c>
      <c r="Z35" s="37">
        <f t="shared" si="1"/>
        <v>1.2059722222222224</v>
      </c>
      <c r="AA35" s="98"/>
      <c r="AB35" s="25">
        <f>AVERAGE(AB4:AB34)</f>
        <v>3.0200000000000005</v>
      </c>
      <c r="AC35" s="32"/>
      <c r="AD35" s="98"/>
      <c r="AE35" s="25">
        <f>AVERAGE(AE4:AE34)</f>
        <v>6.509999999999997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6.7</v>
      </c>
      <c r="O38" s="103" t="str">
        <f>INDEX(AA4:AA34,P38,1)</f>
        <v>南南西</v>
      </c>
      <c r="P38" s="104">
        <f>MATCH(N38,AB4:AB34,0)</f>
        <v>25</v>
      </c>
      <c r="Q38" s="111">
        <f>INDEX(AC4:AC34,P38,1)</f>
        <v>0.4395833333333334</v>
      </c>
      <c r="T38" s="17">
        <f>MAX(AE4:AE34)</f>
        <v>12.6</v>
      </c>
      <c r="U38" s="103" t="str">
        <f>INDEX(AD4:AD34,V38,1)</f>
        <v>南南西</v>
      </c>
      <c r="V38" s="104">
        <f>MATCH(T38,AE4:AE34,0)</f>
        <v>25</v>
      </c>
      <c r="W38" s="111">
        <f>INDEX(AF4:AF34,V38,1)</f>
        <v>0.3020833333333333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5"/>
      <c r="P39" s="115"/>
      <c r="Q39" s="116"/>
      <c r="T39" s="30"/>
      <c r="U39" s="115"/>
      <c r="V39" s="115"/>
      <c r="W39" s="116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Ikeda</dc:creator>
  <cp:keywords/>
  <dc:description/>
  <cp:lastModifiedBy>Ikeda</cp:lastModifiedBy>
  <dcterms:created xsi:type="dcterms:W3CDTF">2014-01-15T01:59:39Z</dcterms:created>
  <dcterms:modified xsi:type="dcterms:W3CDTF">2015-02-02T02:50:47Z</dcterms:modified>
  <cp:category/>
  <cp:version/>
  <cp:contentType/>
  <cp:contentStatus/>
</cp:coreProperties>
</file>