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6305" windowHeight="10140" firstSheet="1" activeTab="8"/>
  </bookViews>
  <sheets>
    <sheet name="Graph_南部支所 (2)" sheetId="1" r:id="rId1"/>
    <sheet name="Graph_市役所" sheetId="2" r:id="rId2"/>
    <sheet name="Graph十王" sheetId="3" r:id="rId3"/>
    <sheet name="Graph_北部" sheetId="4" r:id="rId4"/>
    <sheet name="Graph_本山" sheetId="5" r:id="rId5"/>
    <sheet name="Graph_西部" sheetId="6" r:id="rId6"/>
    <sheet name="Graph_諏訪" sheetId="7" r:id="rId7"/>
    <sheet name="Graph_南部" sheetId="8" r:id="rId8"/>
    <sheet name="20150917" sheetId="9" r:id="rId9"/>
  </sheets>
  <definedNames/>
  <calcPr fullCalcOnLoad="1" refMode="R1C1"/>
</workbook>
</file>

<file path=xl/sharedStrings.xml><?xml version="1.0" encoding="utf-8"?>
<sst xmlns="http://schemas.openxmlformats.org/spreadsheetml/2006/main" count="23" uniqueCount="11">
  <si>
    <t>時刻</t>
  </si>
  <si>
    <t>積算雨量</t>
  </si>
  <si>
    <t>日立市役所</t>
  </si>
  <si>
    <t>本山</t>
  </si>
  <si>
    <t>10分間雨量</t>
  </si>
  <si>
    <t>南部支所</t>
  </si>
  <si>
    <t>諏訪広場</t>
  </si>
  <si>
    <t>西部支所</t>
  </si>
  <si>
    <t>北部消防署</t>
  </si>
  <si>
    <t>十王交流センター</t>
  </si>
  <si>
    <t>降水量の時間変化（2016年8月23日）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</si>
</sst>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hh"/>
    <numFmt numFmtId="179" formatCode="hh:mm"/>
  </numFmts>
  <fonts count="9">
    <font>
      <sz val="10"/>
      <name val="ＭＳ Ｐ明朝"/>
      <family val="1"/>
    </font>
    <font>
      <sz val="6"/>
      <name val="ＭＳ Ｐ明朝"/>
      <family val="1"/>
    </font>
    <font>
      <sz val="10"/>
      <color indexed="9"/>
      <name val="ＭＳ Ｐ明朝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5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76" fontId="4" fillId="0" borderId="2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2" xfId="0" applyNumberFormat="1" applyFont="1" applyFill="1" applyBorder="1" applyAlignment="1">
      <alignment/>
    </xf>
    <xf numFmtId="176" fontId="4" fillId="3" borderId="0" xfId="0" applyNumberFormat="1" applyFont="1" applyFill="1" applyAlignment="1">
      <alignment/>
    </xf>
    <xf numFmtId="176" fontId="4" fillId="3" borderId="2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9" fontId="4" fillId="4" borderId="0" xfId="0" applyNumberFormat="1" applyFont="1" applyFill="1" applyAlignment="1">
      <alignment horizontal="center"/>
    </xf>
    <xf numFmtId="179" fontId="4" fillId="4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"/>
          <c:w val="0.9597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'20150917'!$N$3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'20150917'!$N$4:$N$88</c:f>
              <c:numCache>
                <c:ptCount val="85"/>
                <c:pt idx="11">
                  <c:v>4</c:v>
                </c:pt>
                <c:pt idx="12">
                  <c:v>7</c:v>
                </c:pt>
                <c:pt idx="13">
                  <c:v>10.5</c:v>
                </c:pt>
                <c:pt idx="14">
                  <c:v>8</c:v>
                </c:pt>
                <c:pt idx="15">
                  <c:v>3.5</c:v>
                </c:pt>
                <c:pt idx="16">
                  <c:v>7.5</c:v>
                </c:pt>
                <c:pt idx="17">
                  <c:v>13</c:v>
                </c:pt>
                <c:pt idx="18">
                  <c:v>1.5</c:v>
                </c:pt>
                <c:pt idx="19">
                  <c:v>0.5</c:v>
                </c:pt>
                <c:pt idx="20">
                  <c:v>0.5</c:v>
                </c:pt>
                <c:pt idx="25">
                  <c:v>4</c:v>
                </c:pt>
                <c:pt idx="26">
                  <c:v>6</c:v>
                </c:pt>
                <c:pt idx="27">
                  <c:v>1.5</c:v>
                </c:pt>
                <c:pt idx="28">
                  <c:v>1</c:v>
                </c:pt>
                <c:pt idx="32">
                  <c:v>0.5</c:v>
                </c:pt>
                <c:pt idx="33">
                  <c:v>3.5</c:v>
                </c:pt>
                <c:pt idx="34">
                  <c:v>13</c:v>
                </c:pt>
                <c:pt idx="35">
                  <c:v>6</c:v>
                </c:pt>
                <c:pt idx="36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3</c:v>
                </c:pt>
                <c:pt idx="41">
                  <c:v>4.5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6.5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5</c:v>
                </c:pt>
                <c:pt idx="51">
                  <c:v>4.5</c:v>
                </c:pt>
                <c:pt idx="52">
                  <c:v>0.5</c:v>
                </c:pt>
                <c:pt idx="54">
                  <c:v>6.5</c:v>
                </c:pt>
                <c:pt idx="55">
                  <c:v>12</c:v>
                </c:pt>
                <c:pt idx="56">
                  <c:v>7</c:v>
                </c:pt>
                <c:pt idx="57">
                  <c:v>1</c:v>
                </c:pt>
                <c:pt idx="58">
                  <c:v>2</c:v>
                </c:pt>
                <c:pt idx="59">
                  <c:v>5</c:v>
                </c:pt>
                <c:pt idx="60">
                  <c:v>5.5</c:v>
                </c:pt>
                <c:pt idx="61">
                  <c:v>14</c:v>
                </c:pt>
                <c:pt idx="62">
                  <c:v>13.5</c:v>
                </c:pt>
                <c:pt idx="63">
                  <c:v>12</c:v>
                </c:pt>
                <c:pt idx="64">
                  <c:v>2</c:v>
                </c:pt>
                <c:pt idx="65">
                  <c:v>0.5</c:v>
                </c:pt>
                <c:pt idx="66">
                  <c:v>1</c:v>
                </c:pt>
                <c:pt idx="67">
                  <c:v>0.5</c:v>
                </c:pt>
                <c:pt idx="69">
                  <c:v>0.5</c:v>
                </c:pt>
                <c:pt idx="76">
                  <c:v>0.5</c:v>
                </c:pt>
              </c:numCache>
            </c:numRef>
          </c:val>
        </c:ser>
        <c:gapWidth val="20"/>
        <c:axId val="55798082"/>
        <c:axId val="2996675"/>
      </c:barChart>
      <c:lineChart>
        <c:grouping val="standard"/>
        <c:varyColors val="0"/>
        <c:ser>
          <c:idx val="0"/>
          <c:order val="1"/>
          <c:tx>
            <c:strRef>
              <c:f>'20150917'!$O$3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'20150917'!$O$4:$O$88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11</c:v>
                </c:pt>
                <c:pt idx="13">
                  <c:v>21.5</c:v>
                </c:pt>
                <c:pt idx="14">
                  <c:v>29.5</c:v>
                </c:pt>
                <c:pt idx="15">
                  <c:v>33</c:v>
                </c:pt>
                <c:pt idx="16">
                  <c:v>40.5</c:v>
                </c:pt>
                <c:pt idx="17">
                  <c:v>53.5</c:v>
                </c:pt>
                <c:pt idx="18">
                  <c:v>55</c:v>
                </c:pt>
                <c:pt idx="19">
                  <c:v>55.5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60</c:v>
                </c:pt>
                <c:pt idx="26">
                  <c:v>66</c:v>
                </c:pt>
                <c:pt idx="27">
                  <c:v>67.5</c:v>
                </c:pt>
                <c:pt idx="28">
                  <c:v>68.5</c:v>
                </c:pt>
                <c:pt idx="29">
                  <c:v>68.5</c:v>
                </c:pt>
                <c:pt idx="30">
                  <c:v>68.5</c:v>
                </c:pt>
                <c:pt idx="31">
                  <c:v>68.5</c:v>
                </c:pt>
                <c:pt idx="32">
                  <c:v>69</c:v>
                </c:pt>
                <c:pt idx="33">
                  <c:v>72.5</c:v>
                </c:pt>
                <c:pt idx="34">
                  <c:v>85.5</c:v>
                </c:pt>
                <c:pt idx="35">
                  <c:v>91.5</c:v>
                </c:pt>
                <c:pt idx="36">
                  <c:v>93</c:v>
                </c:pt>
                <c:pt idx="37">
                  <c:v>93</c:v>
                </c:pt>
                <c:pt idx="38">
                  <c:v>94.5</c:v>
                </c:pt>
                <c:pt idx="39">
                  <c:v>96</c:v>
                </c:pt>
                <c:pt idx="40">
                  <c:v>99</c:v>
                </c:pt>
                <c:pt idx="41">
                  <c:v>103.5</c:v>
                </c:pt>
                <c:pt idx="42">
                  <c:v>106.5</c:v>
                </c:pt>
                <c:pt idx="43">
                  <c:v>110.5</c:v>
                </c:pt>
                <c:pt idx="44">
                  <c:v>112.5</c:v>
                </c:pt>
                <c:pt idx="45">
                  <c:v>117.5</c:v>
                </c:pt>
                <c:pt idx="46">
                  <c:v>124</c:v>
                </c:pt>
                <c:pt idx="47">
                  <c:v>127</c:v>
                </c:pt>
                <c:pt idx="48">
                  <c:v>133</c:v>
                </c:pt>
                <c:pt idx="49">
                  <c:v>135</c:v>
                </c:pt>
                <c:pt idx="50">
                  <c:v>140</c:v>
                </c:pt>
                <c:pt idx="51">
                  <c:v>144.5</c:v>
                </c:pt>
                <c:pt idx="52">
                  <c:v>145</c:v>
                </c:pt>
                <c:pt idx="53">
                  <c:v>145</c:v>
                </c:pt>
                <c:pt idx="54">
                  <c:v>151.5</c:v>
                </c:pt>
                <c:pt idx="55">
                  <c:v>163.5</c:v>
                </c:pt>
                <c:pt idx="56">
                  <c:v>170.5</c:v>
                </c:pt>
                <c:pt idx="57">
                  <c:v>171.5</c:v>
                </c:pt>
                <c:pt idx="58">
                  <c:v>173.5</c:v>
                </c:pt>
                <c:pt idx="59">
                  <c:v>178.5</c:v>
                </c:pt>
                <c:pt idx="60">
                  <c:v>184</c:v>
                </c:pt>
                <c:pt idx="61">
                  <c:v>198</c:v>
                </c:pt>
                <c:pt idx="62">
                  <c:v>211.5</c:v>
                </c:pt>
                <c:pt idx="63">
                  <c:v>223.5</c:v>
                </c:pt>
                <c:pt idx="64">
                  <c:v>225.5</c:v>
                </c:pt>
                <c:pt idx="65">
                  <c:v>226</c:v>
                </c:pt>
                <c:pt idx="66">
                  <c:v>227</c:v>
                </c:pt>
                <c:pt idx="67">
                  <c:v>227.5</c:v>
                </c:pt>
                <c:pt idx="68">
                  <c:v>227.5</c:v>
                </c:pt>
                <c:pt idx="69">
                  <c:v>228</c:v>
                </c:pt>
                <c:pt idx="70">
                  <c:v>228</c:v>
                </c:pt>
                <c:pt idx="71">
                  <c:v>228</c:v>
                </c:pt>
                <c:pt idx="72">
                  <c:v>228</c:v>
                </c:pt>
                <c:pt idx="73">
                  <c:v>228</c:v>
                </c:pt>
                <c:pt idx="74">
                  <c:v>228</c:v>
                </c:pt>
                <c:pt idx="75">
                  <c:v>228</c:v>
                </c:pt>
                <c:pt idx="76">
                  <c:v>228.5</c:v>
                </c:pt>
                <c:pt idx="77">
                  <c:v>228.5</c:v>
                </c:pt>
                <c:pt idx="78">
                  <c:v>228.5</c:v>
                </c:pt>
                <c:pt idx="79">
                  <c:v>228.5</c:v>
                </c:pt>
                <c:pt idx="80">
                  <c:v>228.5</c:v>
                </c:pt>
                <c:pt idx="81">
                  <c:v>228.5</c:v>
                </c:pt>
                <c:pt idx="82">
                  <c:v>228.5</c:v>
                </c:pt>
                <c:pt idx="83">
                  <c:v>228.5</c:v>
                </c:pt>
                <c:pt idx="84">
                  <c:v>228.5</c:v>
                </c:pt>
              </c:numCache>
            </c:numRef>
          </c:val>
          <c:smooth val="0"/>
        </c:ser>
        <c:axId val="60566148"/>
        <c:axId val="44485509"/>
      </c:lineChart>
      <c:catAx>
        <c:axId val="55798082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6675"/>
        <c:crosses val="autoZero"/>
        <c:auto val="0"/>
        <c:lblOffset val="100"/>
        <c:tickLblSkip val="6"/>
        <c:noMultiLvlLbl val="0"/>
      </c:catAx>
      <c:valAx>
        <c:axId val="2996675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98082"/>
        <c:crossesAt val="1"/>
        <c:crossBetween val="between"/>
        <c:dispUnits/>
        <c:majorUnit val="4"/>
      </c:valAx>
      <c:catAx>
        <c:axId val="60566148"/>
        <c:scaling>
          <c:orientation val="minMax"/>
        </c:scaling>
        <c:axPos val="b"/>
        <c:delete val="1"/>
        <c:majorTickMark val="in"/>
        <c:minorTickMark val="none"/>
        <c:tickLblPos val="nextTo"/>
        <c:crossAx val="44485509"/>
        <c:crosses val="autoZero"/>
        <c:auto val="0"/>
        <c:lblOffset val="100"/>
        <c:noMultiLvlLbl val="0"/>
      </c:catAx>
      <c:valAx>
        <c:axId val="44485509"/>
        <c:scaling>
          <c:orientation val="minMax"/>
          <c:max val="2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566148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08225"/>
          <c:w val="0.1215"/>
          <c:h val="0.107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075"/>
          <c:w val="0.917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'20150917'!$B$3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'20150917'!$B$4:$B$88</c:f>
              <c:numCache>
                <c:ptCount val="85"/>
                <c:pt idx="9">
                  <c:v>0.5</c:v>
                </c:pt>
                <c:pt idx="10">
                  <c:v>1</c:v>
                </c:pt>
                <c:pt idx="11">
                  <c:v>2</c:v>
                </c:pt>
                <c:pt idx="12">
                  <c:v>5.5</c:v>
                </c:pt>
                <c:pt idx="13">
                  <c:v>6.5</c:v>
                </c:pt>
                <c:pt idx="14">
                  <c:v>7.5</c:v>
                </c:pt>
                <c:pt idx="15">
                  <c:v>11.5</c:v>
                </c:pt>
                <c:pt idx="16">
                  <c:v>8.5</c:v>
                </c:pt>
                <c:pt idx="17">
                  <c:v>10.5</c:v>
                </c:pt>
                <c:pt idx="18">
                  <c:v>10</c:v>
                </c:pt>
                <c:pt idx="19">
                  <c:v>5.5</c:v>
                </c:pt>
                <c:pt idx="20">
                  <c:v>1.5</c:v>
                </c:pt>
                <c:pt idx="28">
                  <c:v>0.5</c:v>
                </c:pt>
                <c:pt idx="29">
                  <c:v>1</c:v>
                </c:pt>
                <c:pt idx="35">
                  <c:v>0.5</c:v>
                </c:pt>
                <c:pt idx="37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3</c:v>
                </c:pt>
                <c:pt idx="48">
                  <c:v>4.5</c:v>
                </c:pt>
                <c:pt idx="49">
                  <c:v>4.5</c:v>
                </c:pt>
                <c:pt idx="50">
                  <c:v>5.5</c:v>
                </c:pt>
                <c:pt idx="51">
                  <c:v>0.5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6.5</c:v>
                </c:pt>
                <c:pt idx="57">
                  <c:v>5</c:v>
                </c:pt>
                <c:pt idx="58">
                  <c:v>1</c:v>
                </c:pt>
                <c:pt idx="59">
                  <c:v>3</c:v>
                </c:pt>
                <c:pt idx="60">
                  <c:v>2.5</c:v>
                </c:pt>
                <c:pt idx="61">
                  <c:v>4.5</c:v>
                </c:pt>
                <c:pt idx="62">
                  <c:v>2.5</c:v>
                </c:pt>
                <c:pt idx="63">
                  <c:v>2.5</c:v>
                </c:pt>
                <c:pt idx="64">
                  <c:v>4</c:v>
                </c:pt>
                <c:pt idx="65">
                  <c:v>1.5</c:v>
                </c:pt>
                <c:pt idx="66">
                  <c:v>0.5</c:v>
                </c:pt>
                <c:pt idx="73">
                  <c:v>0.5</c:v>
                </c:pt>
                <c:pt idx="76">
                  <c:v>0.5</c:v>
                </c:pt>
              </c:numCache>
            </c:numRef>
          </c:val>
        </c:ser>
        <c:gapWidth val="30"/>
        <c:axId val="5876934"/>
        <c:axId val="46456391"/>
      </c:barChart>
      <c:lineChart>
        <c:grouping val="standard"/>
        <c:varyColors val="0"/>
        <c:ser>
          <c:idx val="0"/>
          <c:order val="1"/>
          <c:tx>
            <c:strRef>
              <c:f>'20150917'!$C$3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'20150917'!$C$4:$C$88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1.5</c:v>
                </c:pt>
                <c:pt idx="11">
                  <c:v>3.5</c:v>
                </c:pt>
                <c:pt idx="12">
                  <c:v>9</c:v>
                </c:pt>
                <c:pt idx="13">
                  <c:v>15.5</c:v>
                </c:pt>
                <c:pt idx="14">
                  <c:v>23</c:v>
                </c:pt>
                <c:pt idx="15">
                  <c:v>34.5</c:v>
                </c:pt>
                <c:pt idx="16">
                  <c:v>43</c:v>
                </c:pt>
                <c:pt idx="17">
                  <c:v>53.5</c:v>
                </c:pt>
                <c:pt idx="18">
                  <c:v>63.5</c:v>
                </c:pt>
                <c:pt idx="19">
                  <c:v>69</c:v>
                </c:pt>
                <c:pt idx="20">
                  <c:v>70.5</c:v>
                </c:pt>
                <c:pt idx="21">
                  <c:v>70.5</c:v>
                </c:pt>
                <c:pt idx="22">
                  <c:v>70.5</c:v>
                </c:pt>
                <c:pt idx="23">
                  <c:v>70.5</c:v>
                </c:pt>
                <c:pt idx="24">
                  <c:v>70.5</c:v>
                </c:pt>
                <c:pt idx="25">
                  <c:v>70.5</c:v>
                </c:pt>
                <c:pt idx="26">
                  <c:v>70.5</c:v>
                </c:pt>
                <c:pt idx="27">
                  <c:v>70.5</c:v>
                </c:pt>
                <c:pt idx="28">
                  <c:v>71</c:v>
                </c:pt>
                <c:pt idx="29">
                  <c:v>72</c:v>
                </c:pt>
                <c:pt idx="30">
                  <c:v>72</c:v>
                </c:pt>
                <c:pt idx="31">
                  <c:v>72</c:v>
                </c:pt>
                <c:pt idx="32">
                  <c:v>72</c:v>
                </c:pt>
                <c:pt idx="33">
                  <c:v>72</c:v>
                </c:pt>
                <c:pt idx="34">
                  <c:v>72</c:v>
                </c:pt>
                <c:pt idx="35">
                  <c:v>72.5</c:v>
                </c:pt>
                <c:pt idx="36">
                  <c:v>72.5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73.5</c:v>
                </c:pt>
                <c:pt idx="45">
                  <c:v>74</c:v>
                </c:pt>
                <c:pt idx="46">
                  <c:v>74.5</c:v>
                </c:pt>
                <c:pt idx="47">
                  <c:v>77.5</c:v>
                </c:pt>
                <c:pt idx="48">
                  <c:v>82</c:v>
                </c:pt>
                <c:pt idx="49">
                  <c:v>86.5</c:v>
                </c:pt>
                <c:pt idx="50">
                  <c:v>92</c:v>
                </c:pt>
                <c:pt idx="51">
                  <c:v>92.5</c:v>
                </c:pt>
                <c:pt idx="52">
                  <c:v>93.5</c:v>
                </c:pt>
                <c:pt idx="53">
                  <c:v>94.5</c:v>
                </c:pt>
                <c:pt idx="54">
                  <c:v>94.5</c:v>
                </c:pt>
                <c:pt idx="55">
                  <c:v>95.5</c:v>
                </c:pt>
                <c:pt idx="56">
                  <c:v>102</c:v>
                </c:pt>
                <c:pt idx="57">
                  <c:v>107</c:v>
                </c:pt>
                <c:pt idx="58">
                  <c:v>108</c:v>
                </c:pt>
                <c:pt idx="59">
                  <c:v>111</c:v>
                </c:pt>
                <c:pt idx="60">
                  <c:v>113.5</c:v>
                </c:pt>
                <c:pt idx="61">
                  <c:v>118</c:v>
                </c:pt>
                <c:pt idx="62">
                  <c:v>120.5</c:v>
                </c:pt>
                <c:pt idx="63">
                  <c:v>123</c:v>
                </c:pt>
                <c:pt idx="64">
                  <c:v>127</c:v>
                </c:pt>
                <c:pt idx="65">
                  <c:v>128.5</c:v>
                </c:pt>
                <c:pt idx="66">
                  <c:v>129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129</c:v>
                </c:pt>
                <c:pt idx="72">
                  <c:v>129</c:v>
                </c:pt>
                <c:pt idx="73">
                  <c:v>129.5</c:v>
                </c:pt>
                <c:pt idx="74">
                  <c:v>129.5</c:v>
                </c:pt>
                <c:pt idx="75">
                  <c:v>129.5</c:v>
                </c:pt>
                <c:pt idx="76">
                  <c:v>130</c:v>
                </c:pt>
                <c:pt idx="77">
                  <c:v>130</c:v>
                </c:pt>
                <c:pt idx="78">
                  <c:v>130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130</c:v>
                </c:pt>
                <c:pt idx="83">
                  <c:v>130</c:v>
                </c:pt>
                <c:pt idx="84">
                  <c:v>130</c:v>
                </c:pt>
              </c:numCache>
            </c:numRef>
          </c:val>
          <c:smooth val="0"/>
        </c:ser>
        <c:axId val="66875400"/>
        <c:axId val="51933705"/>
      </c:lineChart>
      <c:catAx>
        <c:axId val="5876934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56391"/>
        <c:crosses val="autoZero"/>
        <c:auto val="0"/>
        <c:lblOffset val="100"/>
        <c:tickLblSkip val="12"/>
        <c:noMultiLvlLbl val="0"/>
      </c:catAx>
      <c:valAx>
        <c:axId val="46456391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6934"/>
        <c:crossesAt val="1"/>
        <c:crossBetween val="between"/>
        <c:dispUnits/>
        <c:majorUnit val="4"/>
      </c:valAx>
      <c:catAx>
        <c:axId val="66875400"/>
        <c:scaling>
          <c:orientation val="minMax"/>
        </c:scaling>
        <c:axPos val="b"/>
        <c:delete val="1"/>
        <c:majorTickMark val="in"/>
        <c:minorTickMark val="none"/>
        <c:tickLblPos val="nextTo"/>
        <c:crossAx val="51933705"/>
        <c:crosses val="autoZero"/>
        <c:auto val="0"/>
        <c:lblOffset val="100"/>
        <c:noMultiLvlLbl val="0"/>
      </c:catAx>
      <c:valAx>
        <c:axId val="51933705"/>
        <c:scaling>
          <c:orientation val="minMax"/>
          <c:max val="1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75400"/>
        <c:crosses val="max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07725"/>
          <c:w val="0.26425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075"/>
          <c:w val="0.9172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'20150917'!$D$3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'20150917'!$D$4:$D$88</c:f>
              <c:numCache>
                <c:ptCount val="85"/>
                <c:pt idx="5">
                  <c:v>0.5</c:v>
                </c:pt>
                <c:pt idx="6">
                  <c:v>1.5</c:v>
                </c:pt>
                <c:pt idx="12">
                  <c:v>5</c:v>
                </c:pt>
                <c:pt idx="13">
                  <c:v>1.5</c:v>
                </c:pt>
                <c:pt idx="14">
                  <c:v>0.5</c:v>
                </c:pt>
                <c:pt idx="15">
                  <c:v>2</c:v>
                </c:pt>
                <c:pt idx="16">
                  <c:v>2</c:v>
                </c:pt>
                <c:pt idx="17">
                  <c:v>4.5</c:v>
                </c:pt>
                <c:pt idx="18">
                  <c:v>1.5</c:v>
                </c:pt>
                <c:pt idx="19">
                  <c:v>2</c:v>
                </c:pt>
                <c:pt idx="21">
                  <c:v>1</c:v>
                </c:pt>
                <c:pt idx="47">
                  <c:v>0.5</c:v>
                </c:pt>
                <c:pt idx="48">
                  <c:v>0.5</c:v>
                </c:pt>
                <c:pt idx="51">
                  <c:v>0.5</c:v>
                </c:pt>
                <c:pt idx="52">
                  <c:v>2</c:v>
                </c:pt>
                <c:pt idx="53">
                  <c:v>0.5</c:v>
                </c:pt>
                <c:pt idx="54">
                  <c:v>0.5</c:v>
                </c:pt>
                <c:pt idx="55">
                  <c:v>2</c:v>
                </c:pt>
                <c:pt idx="57">
                  <c:v>0.5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1.5</c:v>
                </c:pt>
                <c:pt idx="62">
                  <c:v>1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8">
                  <c:v>0.5</c:v>
                </c:pt>
                <c:pt idx="71">
                  <c:v>0.5</c:v>
                </c:pt>
                <c:pt idx="75">
                  <c:v>0.5</c:v>
                </c:pt>
                <c:pt idx="79">
                  <c:v>0.5</c:v>
                </c:pt>
                <c:pt idx="83">
                  <c:v>0.5</c:v>
                </c:pt>
              </c:numCache>
            </c:numRef>
          </c:val>
        </c:ser>
        <c:gapWidth val="30"/>
        <c:axId val="20247626"/>
        <c:axId val="41027275"/>
      </c:barChart>
      <c:lineChart>
        <c:grouping val="standard"/>
        <c:varyColors val="0"/>
        <c:ser>
          <c:idx val="0"/>
          <c:order val="1"/>
          <c:tx>
            <c:strRef>
              <c:f>'20150917'!$E$3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'20150917'!$E$4:$E$88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7</c:v>
                </c:pt>
                <c:pt idx="13">
                  <c:v>8.5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17.5</c:v>
                </c:pt>
                <c:pt idx="18">
                  <c:v>19</c:v>
                </c:pt>
                <c:pt idx="19">
                  <c:v>21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22.5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23.5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28.5</c:v>
                </c:pt>
                <c:pt idx="56">
                  <c:v>28.5</c:v>
                </c:pt>
                <c:pt idx="57">
                  <c:v>29</c:v>
                </c:pt>
                <c:pt idx="58">
                  <c:v>30</c:v>
                </c:pt>
                <c:pt idx="59">
                  <c:v>32</c:v>
                </c:pt>
                <c:pt idx="60">
                  <c:v>33</c:v>
                </c:pt>
                <c:pt idx="61">
                  <c:v>34.5</c:v>
                </c:pt>
                <c:pt idx="62">
                  <c:v>35.5</c:v>
                </c:pt>
                <c:pt idx="63">
                  <c:v>36</c:v>
                </c:pt>
                <c:pt idx="64">
                  <c:v>36.5</c:v>
                </c:pt>
                <c:pt idx="65">
                  <c:v>37</c:v>
                </c:pt>
                <c:pt idx="66">
                  <c:v>37.5</c:v>
                </c:pt>
                <c:pt idx="67">
                  <c:v>37.5</c:v>
                </c:pt>
                <c:pt idx="68">
                  <c:v>38</c:v>
                </c:pt>
                <c:pt idx="69">
                  <c:v>38</c:v>
                </c:pt>
                <c:pt idx="70">
                  <c:v>38</c:v>
                </c:pt>
                <c:pt idx="71">
                  <c:v>38.5</c:v>
                </c:pt>
                <c:pt idx="72">
                  <c:v>38.5</c:v>
                </c:pt>
                <c:pt idx="73">
                  <c:v>38.5</c:v>
                </c:pt>
                <c:pt idx="74">
                  <c:v>38.5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39.5</c:v>
                </c:pt>
                <c:pt idx="80">
                  <c:v>39.5</c:v>
                </c:pt>
                <c:pt idx="81">
                  <c:v>39.5</c:v>
                </c:pt>
                <c:pt idx="82">
                  <c:v>39.5</c:v>
                </c:pt>
                <c:pt idx="83">
                  <c:v>40</c:v>
                </c:pt>
                <c:pt idx="84">
                  <c:v>40</c:v>
                </c:pt>
              </c:numCache>
            </c:numRef>
          </c:val>
          <c:smooth val="0"/>
        </c:ser>
        <c:axId val="49527180"/>
        <c:axId val="65150093"/>
      </c:lineChart>
      <c:catAx>
        <c:axId val="20247626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27275"/>
        <c:crosses val="autoZero"/>
        <c:auto val="0"/>
        <c:lblOffset val="100"/>
        <c:tickLblSkip val="12"/>
        <c:noMultiLvlLbl val="0"/>
      </c:catAx>
      <c:valAx>
        <c:axId val="41027275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47626"/>
        <c:crossesAt val="1"/>
        <c:crossBetween val="between"/>
        <c:dispUnits/>
        <c:majorUnit val="4"/>
      </c:valAx>
      <c:catAx>
        <c:axId val="49527180"/>
        <c:scaling>
          <c:orientation val="minMax"/>
        </c:scaling>
        <c:axPos val="b"/>
        <c:delete val="1"/>
        <c:majorTickMark val="in"/>
        <c:minorTickMark val="none"/>
        <c:tickLblPos val="nextTo"/>
        <c:crossAx val="65150093"/>
        <c:crosses val="autoZero"/>
        <c:auto val="0"/>
        <c:lblOffset val="100"/>
        <c:noMultiLvlLbl val="0"/>
      </c:catAx>
      <c:valAx>
        <c:axId val="65150093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2718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0805"/>
          <c:w val="0.268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075"/>
          <c:w val="0.9172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'20150917'!$F$3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'20150917'!$F$4:$F$88</c:f>
              <c:numCache>
                <c:ptCount val="85"/>
                <c:pt idx="7">
                  <c:v>0.5</c:v>
                </c:pt>
                <c:pt idx="11">
                  <c:v>0.5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6.5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1.5</c:v>
                </c:pt>
                <c:pt idx="21">
                  <c:v>0.5</c:v>
                </c:pt>
                <c:pt idx="30">
                  <c:v>0.5</c:v>
                </c:pt>
                <c:pt idx="45">
                  <c:v>0.5</c:v>
                </c:pt>
                <c:pt idx="47">
                  <c:v>1</c:v>
                </c:pt>
                <c:pt idx="48">
                  <c:v>2.5</c:v>
                </c:pt>
                <c:pt idx="49">
                  <c:v>1.5</c:v>
                </c:pt>
                <c:pt idx="50">
                  <c:v>2</c:v>
                </c:pt>
                <c:pt idx="51">
                  <c:v>2</c:v>
                </c:pt>
                <c:pt idx="52">
                  <c:v>0.5</c:v>
                </c:pt>
                <c:pt idx="53">
                  <c:v>1.5</c:v>
                </c:pt>
                <c:pt idx="54">
                  <c:v>0.5</c:v>
                </c:pt>
                <c:pt idx="55">
                  <c:v>0.5</c:v>
                </c:pt>
                <c:pt idx="57">
                  <c:v>2.5</c:v>
                </c:pt>
                <c:pt idx="58">
                  <c:v>1</c:v>
                </c:pt>
                <c:pt idx="59">
                  <c:v>0.5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1.5</c:v>
                </c:pt>
                <c:pt idx="65">
                  <c:v>1</c:v>
                </c:pt>
                <c:pt idx="66">
                  <c:v>0.5</c:v>
                </c:pt>
                <c:pt idx="71">
                  <c:v>0.5</c:v>
                </c:pt>
                <c:pt idx="74">
                  <c:v>0.5</c:v>
                </c:pt>
                <c:pt idx="82">
                  <c:v>0.5</c:v>
                </c:pt>
              </c:numCache>
            </c:numRef>
          </c:val>
        </c:ser>
        <c:gapWidth val="30"/>
        <c:axId val="6897614"/>
        <c:axId val="45691727"/>
      </c:barChart>
      <c:lineChart>
        <c:grouping val="standard"/>
        <c:varyColors val="0"/>
        <c:ser>
          <c:idx val="0"/>
          <c:order val="1"/>
          <c:tx>
            <c:strRef>
              <c:f>'20150917'!$G$3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'20150917'!$G$4:$G$88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8</c:v>
                </c:pt>
                <c:pt idx="16">
                  <c:v>14.5</c:v>
                </c:pt>
                <c:pt idx="17">
                  <c:v>20.5</c:v>
                </c:pt>
                <c:pt idx="18">
                  <c:v>26.5</c:v>
                </c:pt>
                <c:pt idx="19">
                  <c:v>28.5</c:v>
                </c:pt>
                <c:pt idx="20">
                  <c:v>30</c:v>
                </c:pt>
                <c:pt idx="21">
                  <c:v>30.5</c:v>
                </c:pt>
                <c:pt idx="22">
                  <c:v>30.5</c:v>
                </c:pt>
                <c:pt idx="23">
                  <c:v>30.5</c:v>
                </c:pt>
                <c:pt idx="24">
                  <c:v>30.5</c:v>
                </c:pt>
                <c:pt idx="25">
                  <c:v>30.5</c:v>
                </c:pt>
                <c:pt idx="26">
                  <c:v>30.5</c:v>
                </c:pt>
                <c:pt idx="27">
                  <c:v>30.5</c:v>
                </c:pt>
                <c:pt idx="28">
                  <c:v>30.5</c:v>
                </c:pt>
                <c:pt idx="29">
                  <c:v>30.5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31.5</c:v>
                </c:pt>
                <c:pt idx="46">
                  <c:v>31.5</c:v>
                </c:pt>
                <c:pt idx="47">
                  <c:v>32.5</c:v>
                </c:pt>
                <c:pt idx="48">
                  <c:v>35</c:v>
                </c:pt>
                <c:pt idx="49">
                  <c:v>36.5</c:v>
                </c:pt>
                <c:pt idx="50">
                  <c:v>38.5</c:v>
                </c:pt>
                <c:pt idx="51">
                  <c:v>40.5</c:v>
                </c:pt>
                <c:pt idx="52">
                  <c:v>41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43.5</c:v>
                </c:pt>
                <c:pt idx="57">
                  <c:v>46</c:v>
                </c:pt>
                <c:pt idx="58">
                  <c:v>47</c:v>
                </c:pt>
                <c:pt idx="59">
                  <c:v>47.5</c:v>
                </c:pt>
                <c:pt idx="60">
                  <c:v>48.5</c:v>
                </c:pt>
                <c:pt idx="61">
                  <c:v>49.5</c:v>
                </c:pt>
                <c:pt idx="62">
                  <c:v>51.5</c:v>
                </c:pt>
                <c:pt idx="63">
                  <c:v>53.5</c:v>
                </c:pt>
                <c:pt idx="64">
                  <c:v>55</c:v>
                </c:pt>
                <c:pt idx="65">
                  <c:v>56</c:v>
                </c:pt>
                <c:pt idx="66">
                  <c:v>56.5</c:v>
                </c:pt>
                <c:pt idx="67">
                  <c:v>56.5</c:v>
                </c:pt>
                <c:pt idx="68">
                  <c:v>56.5</c:v>
                </c:pt>
                <c:pt idx="69">
                  <c:v>56.5</c:v>
                </c:pt>
                <c:pt idx="70">
                  <c:v>56.5</c:v>
                </c:pt>
                <c:pt idx="71">
                  <c:v>57</c:v>
                </c:pt>
                <c:pt idx="72">
                  <c:v>57</c:v>
                </c:pt>
                <c:pt idx="73">
                  <c:v>57</c:v>
                </c:pt>
                <c:pt idx="74">
                  <c:v>57.5</c:v>
                </c:pt>
                <c:pt idx="75">
                  <c:v>57.5</c:v>
                </c:pt>
                <c:pt idx="76">
                  <c:v>57.5</c:v>
                </c:pt>
                <c:pt idx="77">
                  <c:v>57.5</c:v>
                </c:pt>
                <c:pt idx="78">
                  <c:v>57.5</c:v>
                </c:pt>
                <c:pt idx="79">
                  <c:v>57.5</c:v>
                </c:pt>
                <c:pt idx="80">
                  <c:v>57.5</c:v>
                </c:pt>
                <c:pt idx="81">
                  <c:v>57.5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</c:numCache>
            </c:numRef>
          </c:val>
          <c:smooth val="0"/>
        </c:ser>
        <c:axId val="17172240"/>
        <c:axId val="42453777"/>
      </c:lineChart>
      <c:catAx>
        <c:axId val="6897614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91727"/>
        <c:crosses val="autoZero"/>
        <c:auto val="0"/>
        <c:lblOffset val="100"/>
        <c:tickLblSkip val="12"/>
        <c:noMultiLvlLbl val="0"/>
      </c:catAx>
      <c:valAx>
        <c:axId val="45691727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97614"/>
        <c:crossesAt val="1"/>
        <c:crossBetween val="between"/>
        <c:dispUnits/>
        <c:majorUnit val="4"/>
      </c:valAx>
      <c:catAx>
        <c:axId val="17172240"/>
        <c:scaling>
          <c:orientation val="minMax"/>
        </c:scaling>
        <c:axPos val="b"/>
        <c:delete val="1"/>
        <c:majorTickMark val="in"/>
        <c:minorTickMark val="none"/>
        <c:tickLblPos val="nextTo"/>
        <c:crossAx val="42453777"/>
        <c:crosses val="autoZero"/>
        <c:auto val="0"/>
        <c:lblOffset val="100"/>
        <c:noMultiLvlLbl val="0"/>
      </c:catAx>
      <c:valAx>
        <c:axId val="42453777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7224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079"/>
          <c:w val="0.28175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075"/>
          <c:w val="0.9172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'20150917'!$H$3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'20150917'!$H$4:$H$88</c:f>
              <c:numCache>
                <c:ptCount val="85"/>
                <c:pt idx="5">
                  <c:v>0.5</c:v>
                </c:pt>
                <c:pt idx="12">
                  <c:v>1</c:v>
                </c:pt>
                <c:pt idx="13">
                  <c:v>0.5</c:v>
                </c:pt>
                <c:pt idx="14">
                  <c:v>7</c:v>
                </c:pt>
                <c:pt idx="15">
                  <c:v>6.5</c:v>
                </c:pt>
                <c:pt idx="16">
                  <c:v>8.5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0.5</c:v>
                </c:pt>
                <c:pt idx="22">
                  <c:v>0.5</c:v>
                </c:pt>
                <c:pt idx="43">
                  <c:v>0.5</c:v>
                </c:pt>
                <c:pt idx="47">
                  <c:v>1.5</c:v>
                </c:pt>
                <c:pt idx="49">
                  <c:v>0.5</c:v>
                </c:pt>
                <c:pt idx="51">
                  <c:v>2</c:v>
                </c:pt>
                <c:pt idx="52">
                  <c:v>4.5</c:v>
                </c:pt>
                <c:pt idx="53">
                  <c:v>5</c:v>
                </c:pt>
                <c:pt idx="54">
                  <c:v>6.5</c:v>
                </c:pt>
                <c:pt idx="55">
                  <c:v>1.5</c:v>
                </c:pt>
                <c:pt idx="57">
                  <c:v>5.5</c:v>
                </c:pt>
                <c:pt idx="58">
                  <c:v>3</c:v>
                </c:pt>
                <c:pt idx="59">
                  <c:v>6</c:v>
                </c:pt>
                <c:pt idx="60">
                  <c:v>5.5</c:v>
                </c:pt>
                <c:pt idx="61">
                  <c:v>1.5</c:v>
                </c:pt>
                <c:pt idx="62">
                  <c:v>1.5</c:v>
                </c:pt>
                <c:pt idx="63">
                  <c:v>1</c:v>
                </c:pt>
                <c:pt idx="64">
                  <c:v>0.5</c:v>
                </c:pt>
                <c:pt idx="72">
                  <c:v>0.5</c:v>
                </c:pt>
                <c:pt idx="74">
                  <c:v>0.5</c:v>
                </c:pt>
                <c:pt idx="75">
                  <c:v>0.5</c:v>
                </c:pt>
                <c:pt idx="77">
                  <c:v>0.5</c:v>
                </c:pt>
                <c:pt idx="82">
                  <c:v>0.5</c:v>
                </c:pt>
              </c:numCache>
            </c:numRef>
          </c:val>
        </c:ser>
        <c:gapWidth val="30"/>
        <c:axId val="8032082"/>
        <c:axId val="52323283"/>
      </c:barChart>
      <c:lineChart>
        <c:grouping val="standard"/>
        <c:varyColors val="0"/>
        <c:ser>
          <c:idx val="0"/>
          <c:order val="1"/>
          <c:tx>
            <c:strRef>
              <c:f>'20150917'!$I$3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'20150917'!$I$4:$I$88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1.5</c:v>
                </c:pt>
                <c:pt idx="13">
                  <c:v>2</c:v>
                </c:pt>
                <c:pt idx="14">
                  <c:v>9</c:v>
                </c:pt>
                <c:pt idx="15">
                  <c:v>15.5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28.5</c:v>
                </c:pt>
                <c:pt idx="21">
                  <c:v>28.5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29.5</c:v>
                </c:pt>
                <c:pt idx="44">
                  <c:v>29.5</c:v>
                </c:pt>
                <c:pt idx="45">
                  <c:v>29.5</c:v>
                </c:pt>
                <c:pt idx="46">
                  <c:v>29.5</c:v>
                </c:pt>
                <c:pt idx="47">
                  <c:v>31</c:v>
                </c:pt>
                <c:pt idx="48">
                  <c:v>31</c:v>
                </c:pt>
                <c:pt idx="49">
                  <c:v>31.5</c:v>
                </c:pt>
                <c:pt idx="50">
                  <c:v>31.5</c:v>
                </c:pt>
                <c:pt idx="51">
                  <c:v>33.5</c:v>
                </c:pt>
                <c:pt idx="52">
                  <c:v>38</c:v>
                </c:pt>
                <c:pt idx="53">
                  <c:v>43</c:v>
                </c:pt>
                <c:pt idx="54">
                  <c:v>49.5</c:v>
                </c:pt>
                <c:pt idx="55">
                  <c:v>51</c:v>
                </c:pt>
                <c:pt idx="56">
                  <c:v>51</c:v>
                </c:pt>
                <c:pt idx="57">
                  <c:v>56.5</c:v>
                </c:pt>
                <c:pt idx="58">
                  <c:v>59.5</c:v>
                </c:pt>
                <c:pt idx="59">
                  <c:v>65.5</c:v>
                </c:pt>
                <c:pt idx="60">
                  <c:v>71</c:v>
                </c:pt>
                <c:pt idx="61">
                  <c:v>72.5</c:v>
                </c:pt>
                <c:pt idx="62">
                  <c:v>74</c:v>
                </c:pt>
                <c:pt idx="63">
                  <c:v>75</c:v>
                </c:pt>
                <c:pt idx="64">
                  <c:v>75.5</c:v>
                </c:pt>
                <c:pt idx="65">
                  <c:v>75.5</c:v>
                </c:pt>
                <c:pt idx="66">
                  <c:v>75.5</c:v>
                </c:pt>
                <c:pt idx="67">
                  <c:v>75.5</c:v>
                </c:pt>
                <c:pt idx="68">
                  <c:v>75.5</c:v>
                </c:pt>
                <c:pt idx="69">
                  <c:v>75.5</c:v>
                </c:pt>
                <c:pt idx="70">
                  <c:v>75.5</c:v>
                </c:pt>
                <c:pt idx="71">
                  <c:v>75.5</c:v>
                </c:pt>
                <c:pt idx="72">
                  <c:v>76</c:v>
                </c:pt>
                <c:pt idx="73">
                  <c:v>76</c:v>
                </c:pt>
                <c:pt idx="74">
                  <c:v>76.5</c:v>
                </c:pt>
                <c:pt idx="75">
                  <c:v>77</c:v>
                </c:pt>
                <c:pt idx="76">
                  <c:v>77</c:v>
                </c:pt>
                <c:pt idx="77">
                  <c:v>77.5</c:v>
                </c:pt>
                <c:pt idx="78">
                  <c:v>77.5</c:v>
                </c:pt>
                <c:pt idx="79">
                  <c:v>77.5</c:v>
                </c:pt>
                <c:pt idx="80">
                  <c:v>77.5</c:v>
                </c:pt>
                <c:pt idx="81">
                  <c:v>77.5</c:v>
                </c:pt>
                <c:pt idx="82">
                  <c:v>78</c:v>
                </c:pt>
                <c:pt idx="83">
                  <c:v>78</c:v>
                </c:pt>
                <c:pt idx="84">
                  <c:v>78</c:v>
                </c:pt>
              </c:numCache>
            </c:numRef>
          </c:val>
          <c:smooth val="0"/>
        </c:ser>
        <c:axId val="45570196"/>
        <c:axId val="9272725"/>
      </c:lineChart>
      <c:catAx>
        <c:axId val="8032082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23283"/>
        <c:crosses val="autoZero"/>
        <c:auto val="0"/>
        <c:lblOffset val="100"/>
        <c:tickLblSkip val="12"/>
        <c:noMultiLvlLbl val="0"/>
      </c:catAx>
      <c:valAx>
        <c:axId val="52323283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32082"/>
        <c:crossesAt val="1"/>
        <c:crossBetween val="between"/>
        <c:dispUnits/>
        <c:majorUnit val="4"/>
      </c:valAx>
      <c:catAx>
        <c:axId val="45570196"/>
        <c:scaling>
          <c:orientation val="minMax"/>
        </c:scaling>
        <c:axPos val="b"/>
        <c:delete val="1"/>
        <c:majorTickMark val="in"/>
        <c:minorTickMark val="none"/>
        <c:tickLblPos val="nextTo"/>
        <c:crossAx val="9272725"/>
        <c:crosses val="autoZero"/>
        <c:auto val="0"/>
        <c:lblOffset val="100"/>
        <c:noMultiLvlLbl val="0"/>
      </c:catAx>
      <c:valAx>
        <c:axId val="9272725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7019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0805"/>
          <c:w val="0.268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075"/>
          <c:w val="0.9172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'20150917'!$J$3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'20150917'!$J$4:$J$88</c:f>
              <c:numCache>
                <c:ptCount val="85"/>
                <c:pt idx="3">
                  <c:v>0.5</c:v>
                </c:pt>
                <c:pt idx="10">
                  <c:v>2</c:v>
                </c:pt>
                <c:pt idx="11">
                  <c:v>6.5</c:v>
                </c:pt>
                <c:pt idx="12">
                  <c:v>5.5</c:v>
                </c:pt>
                <c:pt idx="14">
                  <c:v>11.5</c:v>
                </c:pt>
                <c:pt idx="15">
                  <c:v>8</c:v>
                </c:pt>
                <c:pt idx="16">
                  <c:v>3.5</c:v>
                </c:pt>
                <c:pt idx="17">
                  <c:v>0.5</c:v>
                </c:pt>
                <c:pt idx="53">
                  <c:v>0.5</c:v>
                </c:pt>
                <c:pt idx="54">
                  <c:v>0.5</c:v>
                </c:pt>
                <c:pt idx="56">
                  <c:v>0.5</c:v>
                </c:pt>
                <c:pt idx="57">
                  <c:v>0.5</c:v>
                </c:pt>
                <c:pt idx="60">
                  <c:v>1.5</c:v>
                </c:pt>
                <c:pt idx="61">
                  <c:v>2.5</c:v>
                </c:pt>
                <c:pt idx="62">
                  <c:v>0.5</c:v>
                </c:pt>
                <c:pt idx="64">
                  <c:v>0.5</c:v>
                </c:pt>
                <c:pt idx="67">
                  <c:v>0.5</c:v>
                </c:pt>
                <c:pt idx="71">
                  <c:v>0.5</c:v>
                </c:pt>
                <c:pt idx="74">
                  <c:v>1</c:v>
                </c:pt>
                <c:pt idx="75">
                  <c:v>0.5</c:v>
                </c:pt>
                <c:pt idx="77">
                  <c:v>0.5</c:v>
                </c:pt>
                <c:pt idx="78">
                  <c:v>0.5</c:v>
                </c:pt>
                <c:pt idx="82">
                  <c:v>0.5</c:v>
                </c:pt>
                <c:pt idx="83">
                  <c:v>0.5</c:v>
                </c:pt>
              </c:numCache>
            </c:numRef>
          </c:val>
        </c:ser>
        <c:gapWidth val="30"/>
        <c:axId val="65856214"/>
        <c:axId val="52795479"/>
      </c:barChart>
      <c:lineChart>
        <c:grouping val="standard"/>
        <c:varyColors val="0"/>
        <c:ser>
          <c:idx val="0"/>
          <c:order val="1"/>
          <c:tx>
            <c:strRef>
              <c:f>'20150917'!$K$3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'20150917'!$K$4:$K$88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2.5</c:v>
                </c:pt>
                <c:pt idx="11">
                  <c:v>9</c:v>
                </c:pt>
                <c:pt idx="12">
                  <c:v>14.5</c:v>
                </c:pt>
                <c:pt idx="13">
                  <c:v>14.5</c:v>
                </c:pt>
                <c:pt idx="14">
                  <c:v>26</c:v>
                </c:pt>
                <c:pt idx="15">
                  <c:v>34</c:v>
                </c:pt>
                <c:pt idx="16">
                  <c:v>37.5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38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38</c:v>
                </c:pt>
                <c:pt idx="46">
                  <c:v>38</c:v>
                </c:pt>
                <c:pt idx="47">
                  <c:v>38</c:v>
                </c:pt>
                <c:pt idx="48">
                  <c:v>38</c:v>
                </c:pt>
                <c:pt idx="49">
                  <c:v>38</c:v>
                </c:pt>
                <c:pt idx="50">
                  <c:v>38</c:v>
                </c:pt>
                <c:pt idx="51">
                  <c:v>38</c:v>
                </c:pt>
                <c:pt idx="52">
                  <c:v>38</c:v>
                </c:pt>
                <c:pt idx="53">
                  <c:v>38.5</c:v>
                </c:pt>
                <c:pt idx="54">
                  <c:v>39</c:v>
                </c:pt>
                <c:pt idx="55">
                  <c:v>39</c:v>
                </c:pt>
                <c:pt idx="56">
                  <c:v>39.5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41.5</c:v>
                </c:pt>
                <c:pt idx="61">
                  <c:v>44</c:v>
                </c:pt>
                <c:pt idx="62">
                  <c:v>44.5</c:v>
                </c:pt>
                <c:pt idx="63">
                  <c:v>44.5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46</c:v>
                </c:pt>
                <c:pt idx="72">
                  <c:v>46</c:v>
                </c:pt>
                <c:pt idx="73">
                  <c:v>46</c:v>
                </c:pt>
                <c:pt idx="74">
                  <c:v>47</c:v>
                </c:pt>
                <c:pt idx="75">
                  <c:v>47.5</c:v>
                </c:pt>
                <c:pt idx="76">
                  <c:v>47.5</c:v>
                </c:pt>
                <c:pt idx="77">
                  <c:v>48</c:v>
                </c:pt>
                <c:pt idx="78">
                  <c:v>48.5</c:v>
                </c:pt>
                <c:pt idx="79">
                  <c:v>48.5</c:v>
                </c:pt>
                <c:pt idx="80">
                  <c:v>48.5</c:v>
                </c:pt>
                <c:pt idx="81">
                  <c:v>48.5</c:v>
                </c:pt>
                <c:pt idx="82">
                  <c:v>49</c:v>
                </c:pt>
                <c:pt idx="83">
                  <c:v>49.5</c:v>
                </c:pt>
                <c:pt idx="84">
                  <c:v>49.5</c:v>
                </c:pt>
              </c:numCache>
            </c:numRef>
          </c:val>
          <c:smooth val="0"/>
        </c:ser>
        <c:axId val="9154072"/>
        <c:axId val="58143769"/>
      </c:lineChart>
      <c:catAx>
        <c:axId val="65856214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95479"/>
        <c:crosses val="autoZero"/>
        <c:auto val="0"/>
        <c:lblOffset val="100"/>
        <c:tickLblSkip val="12"/>
        <c:noMultiLvlLbl val="0"/>
      </c:catAx>
      <c:valAx>
        <c:axId val="52795479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56214"/>
        <c:crossesAt val="1"/>
        <c:crossBetween val="between"/>
        <c:dispUnits/>
        <c:majorUnit val="4"/>
      </c:valAx>
      <c:catAx>
        <c:axId val="9154072"/>
        <c:scaling>
          <c:orientation val="minMax"/>
        </c:scaling>
        <c:axPos val="b"/>
        <c:delete val="1"/>
        <c:majorTickMark val="in"/>
        <c:minorTickMark val="none"/>
        <c:tickLblPos val="nextTo"/>
        <c:crossAx val="58143769"/>
        <c:crosses val="autoZero"/>
        <c:auto val="0"/>
        <c:lblOffset val="100"/>
        <c:noMultiLvlLbl val="0"/>
      </c:catAx>
      <c:valAx>
        <c:axId val="58143769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5407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079"/>
          <c:w val="0.275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075"/>
          <c:w val="0.9172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'20150917'!$L$3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'20150917'!$L$4:$L$88</c:f>
              <c:numCache>
                <c:ptCount val="85"/>
                <c:pt idx="9">
                  <c:v>1</c:v>
                </c:pt>
                <c:pt idx="10">
                  <c:v>2.5</c:v>
                </c:pt>
                <c:pt idx="11">
                  <c:v>6</c:v>
                </c:pt>
                <c:pt idx="12">
                  <c:v>11.5</c:v>
                </c:pt>
                <c:pt idx="13">
                  <c:v>10</c:v>
                </c:pt>
                <c:pt idx="14">
                  <c:v>14.5</c:v>
                </c:pt>
                <c:pt idx="15">
                  <c:v>11</c:v>
                </c:pt>
                <c:pt idx="16">
                  <c:v>8.5</c:v>
                </c:pt>
                <c:pt idx="17">
                  <c:v>7.5</c:v>
                </c:pt>
                <c:pt idx="18">
                  <c:v>3</c:v>
                </c:pt>
                <c:pt idx="19">
                  <c:v>2</c:v>
                </c:pt>
                <c:pt idx="21">
                  <c:v>0.5</c:v>
                </c:pt>
                <c:pt idx="27">
                  <c:v>1</c:v>
                </c:pt>
                <c:pt idx="28">
                  <c:v>1</c:v>
                </c:pt>
                <c:pt idx="34">
                  <c:v>0.5</c:v>
                </c:pt>
                <c:pt idx="35">
                  <c:v>0.5</c:v>
                </c:pt>
                <c:pt idx="39">
                  <c:v>0.5</c:v>
                </c:pt>
                <c:pt idx="45">
                  <c:v>0.5</c:v>
                </c:pt>
                <c:pt idx="46">
                  <c:v>3.5</c:v>
                </c:pt>
                <c:pt idx="47">
                  <c:v>2.5</c:v>
                </c:pt>
                <c:pt idx="48">
                  <c:v>6</c:v>
                </c:pt>
                <c:pt idx="49">
                  <c:v>9</c:v>
                </c:pt>
                <c:pt idx="50">
                  <c:v>1</c:v>
                </c:pt>
                <c:pt idx="51">
                  <c:v>0.5</c:v>
                </c:pt>
                <c:pt idx="52">
                  <c:v>2</c:v>
                </c:pt>
                <c:pt idx="53">
                  <c:v>0.5</c:v>
                </c:pt>
                <c:pt idx="55">
                  <c:v>1.5</c:v>
                </c:pt>
                <c:pt idx="56">
                  <c:v>7</c:v>
                </c:pt>
                <c:pt idx="57">
                  <c:v>3</c:v>
                </c:pt>
                <c:pt idx="58">
                  <c:v>1</c:v>
                </c:pt>
                <c:pt idx="59">
                  <c:v>3.5</c:v>
                </c:pt>
                <c:pt idx="60">
                  <c:v>1.5</c:v>
                </c:pt>
                <c:pt idx="61">
                  <c:v>1.5</c:v>
                </c:pt>
                <c:pt idx="62">
                  <c:v>2</c:v>
                </c:pt>
                <c:pt idx="63">
                  <c:v>1.5</c:v>
                </c:pt>
                <c:pt idx="64">
                  <c:v>0.5</c:v>
                </c:pt>
                <c:pt idx="65">
                  <c:v>0.5</c:v>
                </c:pt>
                <c:pt idx="67">
                  <c:v>0.5</c:v>
                </c:pt>
                <c:pt idx="73">
                  <c:v>0.5</c:v>
                </c:pt>
                <c:pt idx="76">
                  <c:v>0.5</c:v>
                </c:pt>
              </c:numCache>
            </c:numRef>
          </c:val>
        </c:ser>
        <c:gapWidth val="30"/>
        <c:axId val="21248602"/>
        <c:axId val="38981851"/>
      </c:barChart>
      <c:lineChart>
        <c:grouping val="standard"/>
        <c:varyColors val="0"/>
        <c:ser>
          <c:idx val="0"/>
          <c:order val="1"/>
          <c:tx>
            <c:strRef>
              <c:f>'20150917'!$M$3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'20150917'!$M$4:$M$88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3.5</c:v>
                </c:pt>
                <c:pt idx="11">
                  <c:v>9.5</c:v>
                </c:pt>
                <c:pt idx="12">
                  <c:v>21</c:v>
                </c:pt>
                <c:pt idx="13">
                  <c:v>31</c:v>
                </c:pt>
                <c:pt idx="14">
                  <c:v>45.5</c:v>
                </c:pt>
                <c:pt idx="15">
                  <c:v>56.5</c:v>
                </c:pt>
                <c:pt idx="16">
                  <c:v>65</c:v>
                </c:pt>
                <c:pt idx="17">
                  <c:v>72.5</c:v>
                </c:pt>
                <c:pt idx="18">
                  <c:v>75.5</c:v>
                </c:pt>
                <c:pt idx="19">
                  <c:v>77.5</c:v>
                </c:pt>
                <c:pt idx="20">
                  <c:v>77.5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79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80.5</c:v>
                </c:pt>
                <c:pt idx="35">
                  <c:v>81</c:v>
                </c:pt>
                <c:pt idx="36">
                  <c:v>81</c:v>
                </c:pt>
                <c:pt idx="37">
                  <c:v>81</c:v>
                </c:pt>
                <c:pt idx="38">
                  <c:v>81</c:v>
                </c:pt>
                <c:pt idx="39">
                  <c:v>81.5</c:v>
                </c:pt>
                <c:pt idx="40">
                  <c:v>81.5</c:v>
                </c:pt>
                <c:pt idx="41">
                  <c:v>81.5</c:v>
                </c:pt>
                <c:pt idx="42">
                  <c:v>81.5</c:v>
                </c:pt>
                <c:pt idx="43">
                  <c:v>81.5</c:v>
                </c:pt>
                <c:pt idx="44">
                  <c:v>81.5</c:v>
                </c:pt>
                <c:pt idx="45">
                  <c:v>82</c:v>
                </c:pt>
                <c:pt idx="46">
                  <c:v>85.5</c:v>
                </c:pt>
                <c:pt idx="47">
                  <c:v>88</c:v>
                </c:pt>
                <c:pt idx="48">
                  <c:v>94</c:v>
                </c:pt>
                <c:pt idx="49">
                  <c:v>103</c:v>
                </c:pt>
                <c:pt idx="50">
                  <c:v>104</c:v>
                </c:pt>
                <c:pt idx="51">
                  <c:v>104.5</c:v>
                </c:pt>
                <c:pt idx="52">
                  <c:v>106.5</c:v>
                </c:pt>
                <c:pt idx="53">
                  <c:v>107</c:v>
                </c:pt>
                <c:pt idx="54">
                  <c:v>107</c:v>
                </c:pt>
                <c:pt idx="55">
                  <c:v>108.5</c:v>
                </c:pt>
                <c:pt idx="56">
                  <c:v>115.5</c:v>
                </c:pt>
                <c:pt idx="57">
                  <c:v>118.5</c:v>
                </c:pt>
                <c:pt idx="58">
                  <c:v>119.5</c:v>
                </c:pt>
                <c:pt idx="59">
                  <c:v>123</c:v>
                </c:pt>
                <c:pt idx="60">
                  <c:v>124.5</c:v>
                </c:pt>
                <c:pt idx="61">
                  <c:v>126</c:v>
                </c:pt>
                <c:pt idx="62">
                  <c:v>128</c:v>
                </c:pt>
                <c:pt idx="63">
                  <c:v>129.5</c:v>
                </c:pt>
                <c:pt idx="64">
                  <c:v>130</c:v>
                </c:pt>
                <c:pt idx="65">
                  <c:v>130.5</c:v>
                </c:pt>
                <c:pt idx="66">
                  <c:v>130.5</c:v>
                </c:pt>
                <c:pt idx="67">
                  <c:v>131</c:v>
                </c:pt>
                <c:pt idx="68">
                  <c:v>131</c:v>
                </c:pt>
                <c:pt idx="69">
                  <c:v>131</c:v>
                </c:pt>
                <c:pt idx="70">
                  <c:v>131</c:v>
                </c:pt>
                <c:pt idx="71">
                  <c:v>131</c:v>
                </c:pt>
                <c:pt idx="72">
                  <c:v>131</c:v>
                </c:pt>
                <c:pt idx="73">
                  <c:v>131.5</c:v>
                </c:pt>
                <c:pt idx="74">
                  <c:v>131.5</c:v>
                </c:pt>
                <c:pt idx="75">
                  <c:v>131.5</c:v>
                </c:pt>
                <c:pt idx="76">
                  <c:v>132</c:v>
                </c:pt>
                <c:pt idx="77">
                  <c:v>132</c:v>
                </c:pt>
                <c:pt idx="78">
                  <c:v>132</c:v>
                </c:pt>
                <c:pt idx="79">
                  <c:v>132</c:v>
                </c:pt>
                <c:pt idx="80">
                  <c:v>132</c:v>
                </c:pt>
                <c:pt idx="81">
                  <c:v>132</c:v>
                </c:pt>
                <c:pt idx="82">
                  <c:v>132</c:v>
                </c:pt>
                <c:pt idx="83">
                  <c:v>132</c:v>
                </c:pt>
                <c:pt idx="84">
                  <c:v>132</c:v>
                </c:pt>
              </c:numCache>
            </c:numRef>
          </c:val>
          <c:smooth val="0"/>
        </c:ser>
        <c:axId val="50792348"/>
        <c:axId val="13168285"/>
      </c:lineChart>
      <c:catAx>
        <c:axId val="21248602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81851"/>
        <c:crosses val="autoZero"/>
        <c:auto val="0"/>
        <c:lblOffset val="100"/>
        <c:tickLblSkip val="12"/>
        <c:noMultiLvlLbl val="0"/>
      </c:catAx>
      <c:valAx>
        <c:axId val="38981851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48602"/>
        <c:crossesAt val="1"/>
        <c:crossBetween val="between"/>
        <c:dispUnits/>
        <c:majorUnit val="4"/>
      </c:valAx>
      <c:catAx>
        <c:axId val="50792348"/>
        <c:scaling>
          <c:orientation val="minMax"/>
        </c:scaling>
        <c:axPos val="b"/>
        <c:delete val="1"/>
        <c:majorTickMark val="in"/>
        <c:minorTickMark val="none"/>
        <c:tickLblPos val="nextTo"/>
        <c:crossAx val="13168285"/>
        <c:crosses val="autoZero"/>
        <c:auto val="0"/>
        <c:lblOffset val="100"/>
        <c:noMultiLvlLbl val="0"/>
      </c:catAx>
      <c:valAx>
        <c:axId val="13168285"/>
        <c:scaling>
          <c:orientation val="minMax"/>
          <c:max val="1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92348"/>
        <c:crosses val="max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07725"/>
          <c:w val="0.2645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075"/>
          <c:w val="0.9175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'20150917'!$N$3</c:f>
              <c:strCache>
                <c:ptCount val="1"/>
                <c:pt idx="0">
                  <c:v>10分間雨量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'20150917'!$N$4:$N$88</c:f>
              <c:numCache>
                <c:ptCount val="85"/>
                <c:pt idx="11">
                  <c:v>4</c:v>
                </c:pt>
                <c:pt idx="12">
                  <c:v>7</c:v>
                </c:pt>
                <c:pt idx="13">
                  <c:v>10.5</c:v>
                </c:pt>
                <c:pt idx="14">
                  <c:v>8</c:v>
                </c:pt>
                <c:pt idx="15">
                  <c:v>3.5</c:v>
                </c:pt>
                <c:pt idx="16">
                  <c:v>7.5</c:v>
                </c:pt>
                <c:pt idx="17">
                  <c:v>13</c:v>
                </c:pt>
                <c:pt idx="18">
                  <c:v>1.5</c:v>
                </c:pt>
                <c:pt idx="19">
                  <c:v>0.5</c:v>
                </c:pt>
                <c:pt idx="20">
                  <c:v>0.5</c:v>
                </c:pt>
                <c:pt idx="25">
                  <c:v>4</c:v>
                </c:pt>
                <c:pt idx="26">
                  <c:v>6</c:v>
                </c:pt>
                <c:pt idx="27">
                  <c:v>1.5</c:v>
                </c:pt>
                <c:pt idx="28">
                  <c:v>1</c:v>
                </c:pt>
                <c:pt idx="32">
                  <c:v>0.5</c:v>
                </c:pt>
                <c:pt idx="33">
                  <c:v>3.5</c:v>
                </c:pt>
                <c:pt idx="34">
                  <c:v>13</c:v>
                </c:pt>
                <c:pt idx="35">
                  <c:v>6</c:v>
                </c:pt>
                <c:pt idx="36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3</c:v>
                </c:pt>
                <c:pt idx="41">
                  <c:v>4.5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6.5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5</c:v>
                </c:pt>
                <c:pt idx="51">
                  <c:v>4.5</c:v>
                </c:pt>
                <c:pt idx="52">
                  <c:v>0.5</c:v>
                </c:pt>
                <c:pt idx="54">
                  <c:v>6.5</c:v>
                </c:pt>
                <c:pt idx="55">
                  <c:v>12</c:v>
                </c:pt>
                <c:pt idx="56">
                  <c:v>7</c:v>
                </c:pt>
                <c:pt idx="57">
                  <c:v>1</c:v>
                </c:pt>
                <c:pt idx="58">
                  <c:v>2</c:v>
                </c:pt>
                <c:pt idx="59">
                  <c:v>5</c:v>
                </c:pt>
                <c:pt idx="60">
                  <c:v>5.5</c:v>
                </c:pt>
                <c:pt idx="61">
                  <c:v>14</c:v>
                </c:pt>
                <c:pt idx="62">
                  <c:v>13.5</c:v>
                </c:pt>
                <c:pt idx="63">
                  <c:v>12</c:v>
                </c:pt>
                <c:pt idx="64">
                  <c:v>2</c:v>
                </c:pt>
                <c:pt idx="65">
                  <c:v>0.5</c:v>
                </c:pt>
                <c:pt idx="66">
                  <c:v>1</c:v>
                </c:pt>
                <c:pt idx="67">
                  <c:v>0.5</c:v>
                </c:pt>
                <c:pt idx="69">
                  <c:v>0.5</c:v>
                </c:pt>
                <c:pt idx="76">
                  <c:v>0.5</c:v>
                </c:pt>
              </c:numCache>
            </c:numRef>
          </c:val>
        </c:ser>
        <c:gapWidth val="30"/>
        <c:axId val="50632158"/>
        <c:axId val="2755935"/>
      </c:barChart>
      <c:lineChart>
        <c:grouping val="standard"/>
        <c:varyColors val="0"/>
        <c:ser>
          <c:idx val="0"/>
          <c:order val="1"/>
          <c:tx>
            <c:strRef>
              <c:f>'20150917'!$O$3</c:f>
              <c:strCache>
                <c:ptCount val="1"/>
                <c:pt idx="0">
                  <c:v>積算雨量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'20150917'!$A$4:$A$88</c:f>
              <c:strCache>
                <c:ptCount val="85"/>
                <c:pt idx="0">
                  <c:v>0.375</c:v>
                </c:pt>
                <c:pt idx="1">
                  <c:v>0.3819444444444444</c:v>
                </c:pt>
                <c:pt idx="2">
                  <c:v>0.3888888888888889</c:v>
                </c:pt>
                <c:pt idx="3">
                  <c:v>0.395833333333333</c:v>
                </c:pt>
                <c:pt idx="4">
                  <c:v>0.402777777777778</c:v>
                </c:pt>
                <c:pt idx="5">
                  <c:v>0.409722222222222</c:v>
                </c:pt>
                <c:pt idx="6">
                  <c:v>0.416666666666667</c:v>
                </c:pt>
                <c:pt idx="7">
                  <c:v>0.423611111111111</c:v>
                </c:pt>
                <c:pt idx="8">
                  <c:v>0.430555555555556</c:v>
                </c:pt>
                <c:pt idx="9">
                  <c:v>0.4375</c:v>
                </c:pt>
                <c:pt idx="10">
                  <c:v>0.444444444444445</c:v>
                </c:pt>
                <c:pt idx="11">
                  <c:v>0.451388888888889</c:v>
                </c:pt>
                <c:pt idx="12">
                  <c:v>0.458333333333334</c:v>
                </c:pt>
                <c:pt idx="13">
                  <c:v>0.465277777777778</c:v>
                </c:pt>
                <c:pt idx="14">
                  <c:v>0.472222222222223</c:v>
                </c:pt>
                <c:pt idx="15">
                  <c:v>0.479166666666667</c:v>
                </c:pt>
                <c:pt idx="16">
                  <c:v>0.486111111111111</c:v>
                </c:pt>
                <c:pt idx="17">
                  <c:v>0.493055555555556</c:v>
                </c:pt>
                <c:pt idx="18">
                  <c:v>0.5</c:v>
                </c:pt>
                <c:pt idx="19">
                  <c:v>0.506944444444445</c:v>
                </c:pt>
                <c:pt idx="20">
                  <c:v>0.513888888888889</c:v>
                </c:pt>
                <c:pt idx="21">
                  <c:v>0.520833333333334</c:v>
                </c:pt>
                <c:pt idx="22">
                  <c:v>0.527777777777778</c:v>
                </c:pt>
                <c:pt idx="23">
                  <c:v>0.534722222222222</c:v>
                </c:pt>
                <c:pt idx="24">
                  <c:v>0.541666666666667</c:v>
                </c:pt>
                <c:pt idx="25">
                  <c:v>0.548611111111111</c:v>
                </c:pt>
                <c:pt idx="26">
                  <c:v>0.555555555555556</c:v>
                </c:pt>
                <c:pt idx="27">
                  <c:v>0.5625</c:v>
                </c:pt>
                <c:pt idx="28">
                  <c:v>0.569444444444445</c:v>
                </c:pt>
                <c:pt idx="29">
                  <c:v>0.576388888888889</c:v>
                </c:pt>
                <c:pt idx="30">
                  <c:v>0.583333333333334</c:v>
                </c:pt>
                <c:pt idx="31">
                  <c:v>0.590277777777778</c:v>
                </c:pt>
                <c:pt idx="32">
                  <c:v>0.597222222222223</c:v>
                </c:pt>
                <c:pt idx="33">
                  <c:v>0.604166666666667</c:v>
                </c:pt>
                <c:pt idx="34">
                  <c:v>0.611111111111112</c:v>
                </c:pt>
                <c:pt idx="35">
                  <c:v>0.618055555555556</c:v>
                </c:pt>
                <c:pt idx="36">
                  <c:v>0.625000000000001</c:v>
                </c:pt>
                <c:pt idx="37">
                  <c:v>0.631944444444445</c:v>
                </c:pt>
                <c:pt idx="38">
                  <c:v>0.63888888888889</c:v>
                </c:pt>
                <c:pt idx="39">
                  <c:v>0.645833333333334</c:v>
                </c:pt>
                <c:pt idx="40">
                  <c:v>0.652777777777779</c:v>
                </c:pt>
                <c:pt idx="41">
                  <c:v>0.659722222222223</c:v>
                </c:pt>
                <c:pt idx="42">
                  <c:v>0.666666666666667</c:v>
                </c:pt>
                <c:pt idx="43">
                  <c:v>0.673611111111112</c:v>
                </c:pt>
                <c:pt idx="44">
                  <c:v>0.680555555555556</c:v>
                </c:pt>
                <c:pt idx="45">
                  <c:v>0.687500000000001</c:v>
                </c:pt>
                <c:pt idx="46">
                  <c:v>0.694444444444445</c:v>
                </c:pt>
                <c:pt idx="47">
                  <c:v>0.701388888888891</c:v>
                </c:pt>
                <c:pt idx="48">
                  <c:v>0.708333333333336</c:v>
                </c:pt>
                <c:pt idx="49">
                  <c:v>0.715277777777781</c:v>
                </c:pt>
                <c:pt idx="50">
                  <c:v>0.722222222222226</c:v>
                </c:pt>
                <c:pt idx="51">
                  <c:v>0.729166666666671</c:v>
                </c:pt>
                <c:pt idx="52">
                  <c:v>0.736111111111116</c:v>
                </c:pt>
                <c:pt idx="53">
                  <c:v>0.743055555555561</c:v>
                </c:pt>
                <c:pt idx="54">
                  <c:v>0.750000000000006</c:v>
                </c:pt>
                <c:pt idx="55">
                  <c:v>0.756944444444451</c:v>
                </c:pt>
                <c:pt idx="56">
                  <c:v>0.763888888888896</c:v>
                </c:pt>
                <c:pt idx="57">
                  <c:v>0.770833333333341</c:v>
                </c:pt>
                <c:pt idx="58">
                  <c:v>0.777777777777786</c:v>
                </c:pt>
                <c:pt idx="59">
                  <c:v>0.784722222222231</c:v>
                </c:pt>
                <c:pt idx="60">
                  <c:v>0.791666666666676</c:v>
                </c:pt>
                <c:pt idx="61">
                  <c:v>0.798611111111121</c:v>
                </c:pt>
                <c:pt idx="62">
                  <c:v>0.805555555555566</c:v>
                </c:pt>
                <c:pt idx="63">
                  <c:v>0.812500000000011</c:v>
                </c:pt>
                <c:pt idx="64">
                  <c:v>0.819444444444455</c:v>
                </c:pt>
                <c:pt idx="65">
                  <c:v>0.8263888888889</c:v>
                </c:pt>
                <c:pt idx="66">
                  <c:v>0.833333333333345</c:v>
                </c:pt>
                <c:pt idx="67">
                  <c:v>0.84027777777779</c:v>
                </c:pt>
                <c:pt idx="68">
                  <c:v>0.847222222222235</c:v>
                </c:pt>
                <c:pt idx="69">
                  <c:v>0.85416666666668</c:v>
                </c:pt>
                <c:pt idx="70">
                  <c:v>0.861111111111125</c:v>
                </c:pt>
                <c:pt idx="71">
                  <c:v>0.86805555555557</c:v>
                </c:pt>
                <c:pt idx="72">
                  <c:v>0.875000000000015</c:v>
                </c:pt>
                <c:pt idx="73">
                  <c:v>0.88194444444446</c:v>
                </c:pt>
                <c:pt idx="74">
                  <c:v>0.888888888888905</c:v>
                </c:pt>
                <c:pt idx="75">
                  <c:v>0.89583333333335</c:v>
                </c:pt>
                <c:pt idx="76">
                  <c:v>0.902777777777795</c:v>
                </c:pt>
                <c:pt idx="77">
                  <c:v>0.90972222222224</c:v>
                </c:pt>
                <c:pt idx="78">
                  <c:v>0.916666666666685</c:v>
                </c:pt>
                <c:pt idx="79">
                  <c:v>0.92361111111113</c:v>
                </c:pt>
                <c:pt idx="80">
                  <c:v>0.930555555555575</c:v>
                </c:pt>
                <c:pt idx="81">
                  <c:v>0.93750000000002</c:v>
                </c:pt>
                <c:pt idx="82">
                  <c:v>0.944444444444465</c:v>
                </c:pt>
                <c:pt idx="83">
                  <c:v>0.95138888888891</c:v>
                </c:pt>
                <c:pt idx="84">
                  <c:v>0.9583333333333334</c:v>
                </c:pt>
              </c:strCache>
            </c:strRef>
          </c:cat>
          <c:val>
            <c:numRef>
              <c:f>'20150917'!$O$4:$O$88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11</c:v>
                </c:pt>
                <c:pt idx="13">
                  <c:v>21.5</c:v>
                </c:pt>
                <c:pt idx="14">
                  <c:v>29.5</c:v>
                </c:pt>
                <c:pt idx="15">
                  <c:v>33</c:v>
                </c:pt>
                <c:pt idx="16">
                  <c:v>40.5</c:v>
                </c:pt>
                <c:pt idx="17">
                  <c:v>53.5</c:v>
                </c:pt>
                <c:pt idx="18">
                  <c:v>55</c:v>
                </c:pt>
                <c:pt idx="19">
                  <c:v>55.5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60</c:v>
                </c:pt>
                <c:pt idx="26">
                  <c:v>66</c:v>
                </c:pt>
                <c:pt idx="27">
                  <c:v>67.5</c:v>
                </c:pt>
                <c:pt idx="28">
                  <c:v>68.5</c:v>
                </c:pt>
                <c:pt idx="29">
                  <c:v>68.5</c:v>
                </c:pt>
                <c:pt idx="30">
                  <c:v>68.5</c:v>
                </c:pt>
                <c:pt idx="31">
                  <c:v>68.5</c:v>
                </c:pt>
                <c:pt idx="32">
                  <c:v>69</c:v>
                </c:pt>
                <c:pt idx="33">
                  <c:v>72.5</c:v>
                </c:pt>
                <c:pt idx="34">
                  <c:v>85.5</c:v>
                </c:pt>
                <c:pt idx="35">
                  <c:v>91.5</c:v>
                </c:pt>
                <c:pt idx="36">
                  <c:v>93</c:v>
                </c:pt>
                <c:pt idx="37">
                  <c:v>93</c:v>
                </c:pt>
                <c:pt idx="38">
                  <c:v>94.5</c:v>
                </c:pt>
                <c:pt idx="39">
                  <c:v>96</c:v>
                </c:pt>
                <c:pt idx="40">
                  <c:v>99</c:v>
                </c:pt>
                <c:pt idx="41">
                  <c:v>103.5</c:v>
                </c:pt>
                <c:pt idx="42">
                  <c:v>106.5</c:v>
                </c:pt>
                <c:pt idx="43">
                  <c:v>110.5</c:v>
                </c:pt>
                <c:pt idx="44">
                  <c:v>112.5</c:v>
                </c:pt>
                <c:pt idx="45">
                  <c:v>117.5</c:v>
                </c:pt>
                <c:pt idx="46">
                  <c:v>124</c:v>
                </c:pt>
                <c:pt idx="47">
                  <c:v>127</c:v>
                </c:pt>
                <c:pt idx="48">
                  <c:v>133</c:v>
                </c:pt>
                <c:pt idx="49">
                  <c:v>135</c:v>
                </c:pt>
                <c:pt idx="50">
                  <c:v>140</c:v>
                </c:pt>
                <c:pt idx="51">
                  <c:v>144.5</c:v>
                </c:pt>
                <c:pt idx="52">
                  <c:v>145</c:v>
                </c:pt>
                <c:pt idx="53">
                  <c:v>145</c:v>
                </c:pt>
                <c:pt idx="54">
                  <c:v>151.5</c:v>
                </c:pt>
                <c:pt idx="55">
                  <c:v>163.5</c:v>
                </c:pt>
                <c:pt idx="56">
                  <c:v>170.5</c:v>
                </c:pt>
                <c:pt idx="57">
                  <c:v>171.5</c:v>
                </c:pt>
                <c:pt idx="58">
                  <c:v>173.5</c:v>
                </c:pt>
                <c:pt idx="59">
                  <c:v>178.5</c:v>
                </c:pt>
                <c:pt idx="60">
                  <c:v>184</c:v>
                </c:pt>
                <c:pt idx="61">
                  <c:v>198</c:v>
                </c:pt>
                <c:pt idx="62">
                  <c:v>211.5</c:v>
                </c:pt>
                <c:pt idx="63">
                  <c:v>223.5</c:v>
                </c:pt>
                <c:pt idx="64">
                  <c:v>225.5</c:v>
                </c:pt>
                <c:pt idx="65">
                  <c:v>226</c:v>
                </c:pt>
                <c:pt idx="66">
                  <c:v>227</c:v>
                </c:pt>
                <c:pt idx="67">
                  <c:v>227.5</c:v>
                </c:pt>
                <c:pt idx="68">
                  <c:v>227.5</c:v>
                </c:pt>
                <c:pt idx="69">
                  <c:v>228</c:v>
                </c:pt>
                <c:pt idx="70">
                  <c:v>228</c:v>
                </c:pt>
                <c:pt idx="71">
                  <c:v>228</c:v>
                </c:pt>
                <c:pt idx="72">
                  <c:v>228</c:v>
                </c:pt>
                <c:pt idx="73">
                  <c:v>228</c:v>
                </c:pt>
                <c:pt idx="74">
                  <c:v>228</c:v>
                </c:pt>
                <c:pt idx="75">
                  <c:v>228</c:v>
                </c:pt>
                <c:pt idx="76">
                  <c:v>228.5</c:v>
                </c:pt>
                <c:pt idx="77">
                  <c:v>228.5</c:v>
                </c:pt>
                <c:pt idx="78">
                  <c:v>228.5</c:v>
                </c:pt>
                <c:pt idx="79">
                  <c:v>228.5</c:v>
                </c:pt>
                <c:pt idx="80">
                  <c:v>228.5</c:v>
                </c:pt>
                <c:pt idx="81">
                  <c:v>228.5</c:v>
                </c:pt>
                <c:pt idx="82">
                  <c:v>228.5</c:v>
                </c:pt>
                <c:pt idx="83">
                  <c:v>228.5</c:v>
                </c:pt>
                <c:pt idx="84">
                  <c:v>228.5</c:v>
                </c:pt>
              </c:numCache>
            </c:numRef>
          </c:val>
          <c:smooth val="0"/>
        </c:ser>
        <c:axId val="44918048"/>
        <c:axId val="33991969"/>
      </c:lineChart>
      <c:catAx>
        <c:axId val="50632158"/>
        <c:scaling>
          <c:orientation val="minMax"/>
        </c:scaling>
        <c:axPos val="b"/>
        <c:delete val="0"/>
        <c:numFmt formatCode="h:mm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5935"/>
        <c:crosses val="autoZero"/>
        <c:auto val="0"/>
        <c:lblOffset val="100"/>
        <c:tickLblSkip val="12"/>
        <c:noMultiLvlLbl val="0"/>
      </c:catAx>
      <c:valAx>
        <c:axId val="2755935"/>
        <c:scaling>
          <c:orientation val="minMax"/>
          <c:max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明朝"/>
                    <a:ea typeface="ＭＳ Ｐ明朝"/>
                    <a:cs typeface="ＭＳ Ｐ明朝"/>
                  </a:rPr>
                  <a:t>十分間降水量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32158"/>
        <c:crossesAt val="1"/>
        <c:crossBetween val="between"/>
        <c:dispUnits/>
        <c:majorUnit val="4"/>
      </c:valAx>
      <c:catAx>
        <c:axId val="44918048"/>
        <c:scaling>
          <c:orientation val="minMax"/>
        </c:scaling>
        <c:axPos val="b"/>
        <c:delete val="1"/>
        <c:majorTickMark val="in"/>
        <c:minorTickMark val="none"/>
        <c:tickLblPos val="nextTo"/>
        <c:crossAx val="33991969"/>
        <c:crosses val="autoZero"/>
        <c:auto val="0"/>
        <c:lblOffset val="100"/>
        <c:noMultiLvlLbl val="0"/>
      </c:catAx>
      <c:valAx>
        <c:axId val="33991969"/>
        <c:scaling>
          <c:orientation val="minMax"/>
          <c:max val="2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18048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0805"/>
          <c:w val="0.26425"/>
          <c:h val="0.099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968503937007874" right="2.114173228346457" top="2.7559055118110236" bottom="4.7637795275590555" header="0.5118110236220472" footer="0.5118110236220472"/>
  <pageSetup horizontalDpi="400" verticalDpi="400" orientation="portrait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968503937007874" right="2.125984251968504" top="2.7559055118110236" bottom="4.7637795275590555" header="0.5118110236220472" footer="0.5118110236220472"/>
  <pageSetup horizontalDpi="400" verticalDpi="400" orientation="portrait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968503937007874" right="2.125984251968504" top="2.7559055118110236" bottom="4.7637795275590555" header="0.5118110236220472" footer="0.5118110236220472"/>
  <pageSetup horizontalDpi="400" verticalDpi="400" orientation="portrait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968503937007874" right="2.125984251968504" top="2.7559055118110236" bottom="4.7637795275590555" header="0.5118110236220472" footer="0.5118110236220472"/>
  <pageSetup horizontalDpi="400" verticalDpi="400" orientation="portrait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968503937007874" right="2.125984251968504" top="2.7559055118110236" bottom="4.7637795275590555" header="0.5118110236220472" footer="0.5118110236220472"/>
  <pageSetup horizontalDpi="400" verticalDpi="400" orientation="portrait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968503937007874" right="2.125984251968504" top="2.7559055118110236" bottom="4.7637795275590555" header="0.5118110236220472" footer="0.5118110236220472"/>
  <pageSetup horizontalDpi="400" verticalDpi="400" orientation="portrait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968503937007874" right="2.114173228346457" top="2.7559055118110236" bottom="4.7637795275590555" header="0.5118110236220472" footer="0.5118110236220472"/>
  <pageSetup horizontalDpi="400" verticalDpi="400" orientation="portrait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0.95475</cdr:y>
    </cdr:from>
    <cdr:to>
      <cdr:x>0.98425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3609975"/>
          <a:ext cx="323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0.01125</cdr:x>
      <cdr:y>0.00625</cdr:y>
    </cdr:from>
    <cdr:to>
      <cdr:x>0.0555</cdr:x>
      <cdr:y>0.0475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190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0.9395</cdr:x>
      <cdr:y>0.00525</cdr:y>
    </cdr:from>
    <cdr:to>
      <cdr:x>0.98375</cdr:x>
      <cdr:y>0.04375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19050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(mm)</a:t>
          </a:r>
        </a:p>
      </cdr:txBody>
    </cdr:sp>
  </cdr:relSizeAnchor>
  <cdr:relSizeAnchor xmlns:cdr="http://schemas.openxmlformats.org/drawingml/2006/chartDrawing">
    <cdr:from>
      <cdr:x>0.111</cdr:x>
      <cdr:y>0.95475</cdr:y>
    </cdr:from>
    <cdr:to>
      <cdr:x>0.15025</cdr:x>
      <cdr:y>0.9985</cdr:y>
    </cdr:to>
    <cdr:sp>
      <cdr:nvSpPr>
        <cdr:cNvPr id="4" name="TextBox 5"/>
        <cdr:cNvSpPr txBox="1">
          <a:spLocks noChangeArrowheads="1"/>
        </cdr:cNvSpPr>
      </cdr:nvSpPr>
      <cdr:spPr>
        <a:xfrm>
          <a:off x="838200" y="360997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0.965</cdr:y>
    </cdr:from>
    <cdr:to>
      <cdr:x>0.9785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36766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0.0715</cdr:x>
      <cdr:y>0.00675</cdr:y>
    </cdr:from>
    <cdr:to>
      <cdr:x>0.1565</cdr:x>
      <cdr:y>0.05575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190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0.895</cdr:x>
      <cdr:y>0.00675</cdr:y>
    </cdr:from>
    <cdr:to>
      <cdr:x>0.975</cdr:x>
      <cdr:y>0.053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190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(mm)</a:t>
          </a:r>
        </a:p>
      </cdr:txBody>
    </cdr:sp>
  </cdr:relSizeAnchor>
  <cdr:relSizeAnchor xmlns:cdr="http://schemas.openxmlformats.org/drawingml/2006/chartDrawing">
    <cdr:from>
      <cdr:x>0.11425</cdr:x>
      <cdr:y>0.97825</cdr:y>
    </cdr:from>
    <cdr:to>
      <cdr:x>0.19925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" y="37242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0.965</cdr:y>
    </cdr:from>
    <cdr:to>
      <cdr:x>0.9785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36766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0.01275</cdr:x>
      <cdr:y>0.00525</cdr:y>
    </cdr:from>
    <cdr:to>
      <cdr:x>0.09775</cdr:x>
      <cdr:y>0.05425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90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0.8985</cdr:x>
      <cdr:y>0.00525</cdr:y>
    </cdr:from>
    <cdr:to>
      <cdr:x>0.9835</cdr:x>
      <cdr:y>0.05425</cdr:y>
    </cdr:to>
    <cdr:sp>
      <cdr:nvSpPr>
        <cdr:cNvPr id="3" name="TextBox 3"/>
        <cdr:cNvSpPr txBox="1">
          <a:spLocks noChangeArrowheads="1"/>
        </cdr:cNvSpPr>
      </cdr:nvSpPr>
      <cdr:spPr>
        <a:xfrm>
          <a:off x="3400425" y="190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0.108</cdr:x>
      <cdr:y>0.97825</cdr:y>
    </cdr:from>
    <cdr:to>
      <cdr:x>0.19825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400050" y="37242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0.965</cdr:y>
    </cdr:from>
    <cdr:to>
      <cdr:x>0.96275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36766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0.01275</cdr:x>
      <cdr:y>0.00525</cdr:y>
    </cdr:from>
    <cdr:to>
      <cdr:x>0.08475</cdr:x>
      <cdr:y>0.0465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9050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0.8985</cdr:x>
      <cdr:y>0.00525</cdr:y>
    </cdr:from>
    <cdr:to>
      <cdr:x>0.9705</cdr:x>
      <cdr:y>0.0465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19050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0.1055</cdr:x>
      <cdr:y>0.97825</cdr:y>
    </cdr:from>
    <cdr:to>
      <cdr:x>0.18775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400050" y="372427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  <cdr:relSizeAnchor xmlns:cdr="http://schemas.openxmlformats.org/drawingml/2006/chartDrawing">
    <cdr:from>
      <cdr:x>0.26675</cdr:x>
      <cdr:y>0.2905</cdr:y>
    </cdr:from>
    <cdr:to>
      <cdr:x>0.2675</cdr:x>
      <cdr:y>0.352</cdr:y>
    </cdr:to>
    <cdr:sp>
      <cdr:nvSpPr>
        <cdr:cNvPr id="5" name="Line 9"/>
        <cdr:cNvSpPr>
          <a:spLocks/>
        </cdr:cNvSpPr>
      </cdr:nvSpPr>
      <cdr:spPr>
        <a:xfrm flipH="1">
          <a:off x="1009650" y="11049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0.24375</cdr:y>
    </cdr:from>
    <cdr:to>
      <cdr:x>0.325</cdr:x>
      <cdr:y>0.28225</cdr:y>
    </cdr:to>
    <cdr:sp>
      <cdr:nvSpPr>
        <cdr:cNvPr id="6" name="TextBox 10"/>
        <cdr:cNvSpPr txBox="1">
          <a:spLocks noChangeArrowheads="1"/>
        </cdr:cNvSpPr>
      </cdr:nvSpPr>
      <cdr:spPr>
        <a:xfrm>
          <a:off x="752475" y="923925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11時50分</a:t>
          </a:r>
        </a:p>
      </cdr:txBody>
    </cdr:sp>
  </cdr:relSizeAnchor>
  <cdr:relSizeAnchor xmlns:cdr="http://schemas.openxmlformats.org/drawingml/2006/chartDrawing">
    <cdr:from>
      <cdr:x>0.42075</cdr:x>
      <cdr:y>0.2905</cdr:y>
    </cdr:from>
    <cdr:to>
      <cdr:x>0.42075</cdr:x>
      <cdr:y>0.352</cdr:y>
    </cdr:to>
    <cdr:sp>
      <cdr:nvSpPr>
        <cdr:cNvPr id="7" name="Line 11"/>
        <cdr:cNvSpPr>
          <a:spLocks/>
        </cdr:cNvSpPr>
      </cdr:nvSpPr>
      <cdr:spPr>
        <a:xfrm>
          <a:off x="1600200" y="11049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0.24375</cdr:y>
    </cdr:from>
    <cdr:to>
      <cdr:x>0.48</cdr:x>
      <cdr:y>0.28225</cdr:y>
    </cdr:to>
    <cdr:sp>
      <cdr:nvSpPr>
        <cdr:cNvPr id="8" name="TextBox 12"/>
        <cdr:cNvSpPr txBox="1">
          <a:spLocks noChangeArrowheads="1"/>
        </cdr:cNvSpPr>
      </cdr:nvSpPr>
      <cdr:spPr>
        <a:xfrm>
          <a:off x="1343025" y="923925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14時40分</a:t>
          </a:r>
        </a:p>
      </cdr:txBody>
    </cdr:sp>
  </cdr:relSizeAnchor>
  <cdr:relSizeAnchor xmlns:cdr="http://schemas.openxmlformats.org/drawingml/2006/chartDrawing">
    <cdr:from>
      <cdr:x>0.6685</cdr:x>
      <cdr:y>0.23275</cdr:y>
    </cdr:from>
    <cdr:to>
      <cdr:x>0.6685</cdr:x>
      <cdr:y>0.2955</cdr:y>
    </cdr:to>
    <cdr:sp>
      <cdr:nvSpPr>
        <cdr:cNvPr id="9" name="Line 13"/>
        <cdr:cNvSpPr>
          <a:spLocks/>
        </cdr:cNvSpPr>
      </cdr:nvSpPr>
      <cdr:spPr>
        <a:xfrm>
          <a:off x="2543175" y="8858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0.187</cdr:y>
    </cdr:from>
    <cdr:to>
      <cdr:x>0.7275</cdr:x>
      <cdr:y>0.2255</cdr:y>
    </cdr:to>
    <cdr:sp>
      <cdr:nvSpPr>
        <cdr:cNvPr id="10" name="TextBox 14"/>
        <cdr:cNvSpPr txBox="1">
          <a:spLocks noChangeArrowheads="1"/>
        </cdr:cNvSpPr>
      </cdr:nvSpPr>
      <cdr:spPr>
        <a:xfrm>
          <a:off x="2286000" y="70485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19時10分</a:t>
          </a:r>
        </a:p>
      </cdr:txBody>
    </cdr:sp>
  </cdr:relSizeAnchor>
  <cdr:relSizeAnchor xmlns:cdr="http://schemas.openxmlformats.org/drawingml/2006/chartDrawing">
    <cdr:from>
      <cdr:x>0.61325</cdr:x>
      <cdr:y>0.33625</cdr:y>
    </cdr:from>
    <cdr:to>
      <cdr:x>0.614</cdr:x>
      <cdr:y>0.398</cdr:y>
    </cdr:to>
    <cdr:sp>
      <cdr:nvSpPr>
        <cdr:cNvPr id="11" name="Line 15"/>
        <cdr:cNvSpPr>
          <a:spLocks/>
        </cdr:cNvSpPr>
      </cdr:nvSpPr>
      <cdr:spPr>
        <a:xfrm>
          <a:off x="2333625" y="12763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0.5065</cdr:x>
      <cdr:y>0.2905</cdr:y>
    </cdr:from>
    <cdr:to>
      <cdr:x>0.6325</cdr:x>
      <cdr:y>0.329</cdr:y>
    </cdr:to>
    <cdr:sp>
      <cdr:nvSpPr>
        <cdr:cNvPr id="12" name="TextBox 16"/>
        <cdr:cNvSpPr txBox="1">
          <a:spLocks noChangeArrowheads="1"/>
        </cdr:cNvSpPr>
      </cdr:nvSpPr>
      <cdr:spPr>
        <a:xfrm>
          <a:off x="1924050" y="110490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18時10分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0.965</cdr:y>
    </cdr:from>
    <cdr:to>
      <cdr:x>0.96275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36766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0.01275</cdr:x>
      <cdr:y>0.00525</cdr:y>
    </cdr:from>
    <cdr:to>
      <cdr:x>0.08475</cdr:x>
      <cdr:y>0.0465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9050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0.8985</cdr:x>
      <cdr:y>0.00525</cdr:y>
    </cdr:from>
    <cdr:to>
      <cdr:x>0.9705</cdr:x>
      <cdr:y>0.0465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19050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0.10775</cdr:x>
      <cdr:y>0.97825</cdr:y>
    </cdr:from>
    <cdr:to>
      <cdr:x>0.19775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37242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  <cdr:relSizeAnchor xmlns:cdr="http://schemas.openxmlformats.org/drawingml/2006/chartDrawing">
    <cdr:from>
      <cdr:x>0.244</cdr:x>
      <cdr:y>0.328</cdr:y>
    </cdr:from>
    <cdr:to>
      <cdr:x>0.244</cdr:x>
      <cdr:y>0.3895</cdr:y>
    </cdr:to>
    <cdr:sp>
      <cdr:nvSpPr>
        <cdr:cNvPr id="5" name="Line 5"/>
        <cdr:cNvSpPr>
          <a:spLocks/>
        </cdr:cNvSpPr>
      </cdr:nvSpPr>
      <cdr:spPr>
        <a:xfrm>
          <a:off x="923925" y="124777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0.62025</cdr:x>
      <cdr:y>0.54375</cdr:y>
    </cdr:from>
    <cdr:to>
      <cdr:x>0.62025</cdr:x>
      <cdr:y>0.6055</cdr:y>
    </cdr:to>
    <cdr:sp>
      <cdr:nvSpPr>
        <cdr:cNvPr id="6" name="Line 6"/>
        <cdr:cNvSpPr>
          <a:spLocks/>
        </cdr:cNvSpPr>
      </cdr:nvSpPr>
      <cdr:spPr>
        <a:xfrm>
          <a:off x="2362200" y="20669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0.28125</cdr:y>
    </cdr:from>
    <cdr:to>
      <cdr:x>0.303</cdr:x>
      <cdr:y>0.31975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" y="106680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11時30分</a:t>
          </a:r>
        </a:p>
      </cdr:txBody>
    </cdr:sp>
  </cdr:relSizeAnchor>
  <cdr:relSizeAnchor xmlns:cdr="http://schemas.openxmlformats.org/drawingml/2006/chartDrawing">
    <cdr:from>
      <cdr:x>0.55875</cdr:x>
      <cdr:y>0.48875</cdr:y>
    </cdr:from>
    <cdr:to>
      <cdr:x>0.68475</cdr:x>
      <cdr:y>0.52725</cdr:y>
    </cdr:to>
    <cdr:sp>
      <cdr:nvSpPr>
        <cdr:cNvPr id="8" name="TextBox 8"/>
        <cdr:cNvSpPr txBox="1">
          <a:spLocks noChangeArrowheads="1"/>
        </cdr:cNvSpPr>
      </cdr:nvSpPr>
      <cdr:spPr>
        <a:xfrm>
          <a:off x="2124075" y="1857375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18時20分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0.97475</cdr:y>
    </cdr:from>
    <cdr:to>
      <cdr:x>0.9785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370522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0.01425</cdr:x>
      <cdr:y>0.00525</cdr:y>
    </cdr:from>
    <cdr:to>
      <cdr:x>0.09925</cdr:x>
      <cdr:y>0.05425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90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0.13925</cdr:x>
      <cdr:y>0.95875</cdr:y>
    </cdr:from>
    <cdr:to>
      <cdr:x>0.22425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23875" y="3648075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  <cdr:relSizeAnchor xmlns:cdr="http://schemas.openxmlformats.org/drawingml/2006/chartDrawing">
    <cdr:from>
      <cdr:x>0.8985</cdr:x>
      <cdr:y>0.00525</cdr:y>
    </cdr:from>
    <cdr:to>
      <cdr:x>0.9835</cdr:x>
      <cdr:y>0.05425</cdr:y>
    </cdr:to>
    <cdr:sp>
      <cdr:nvSpPr>
        <cdr:cNvPr id="4" name="TextBox 9"/>
        <cdr:cNvSpPr txBox="1">
          <a:spLocks noChangeArrowheads="1"/>
        </cdr:cNvSpPr>
      </cdr:nvSpPr>
      <cdr:spPr>
        <a:xfrm>
          <a:off x="3400425" y="190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0.965</cdr:y>
    </cdr:from>
    <cdr:to>
      <cdr:x>0.9785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36766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0.0715</cdr:x>
      <cdr:y>0.00675</cdr:y>
    </cdr:from>
    <cdr:to>
      <cdr:x>0.1565</cdr:x>
      <cdr:y>0.05575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190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0.895</cdr:x>
      <cdr:y>0.00675</cdr:y>
    </cdr:from>
    <cdr:to>
      <cdr:x>0.975</cdr:x>
      <cdr:y>0.053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190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(mm)</a:t>
          </a:r>
        </a:p>
      </cdr:txBody>
    </cdr:sp>
  </cdr:relSizeAnchor>
  <cdr:relSizeAnchor xmlns:cdr="http://schemas.openxmlformats.org/drawingml/2006/chartDrawing">
    <cdr:from>
      <cdr:x>0.11425</cdr:x>
      <cdr:y>0.97825</cdr:y>
    </cdr:from>
    <cdr:to>
      <cdr:x>0.19925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428625" y="37242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0.965</cdr:y>
    </cdr:from>
    <cdr:to>
      <cdr:x>0.9785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36766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0.0715</cdr:x>
      <cdr:y>0.00675</cdr:y>
    </cdr:from>
    <cdr:to>
      <cdr:x>0.1565</cdr:x>
      <cdr:y>0.05575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190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(mm)</a:t>
          </a:r>
        </a:p>
      </cdr:txBody>
    </cdr:sp>
  </cdr:relSizeAnchor>
  <cdr:relSizeAnchor xmlns:cdr="http://schemas.openxmlformats.org/drawingml/2006/chartDrawing">
    <cdr:from>
      <cdr:x>0.895</cdr:x>
      <cdr:y>0.00675</cdr:y>
    </cdr:from>
    <cdr:to>
      <cdr:x>0.975</cdr:x>
      <cdr:y>0.053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190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(mm)</a:t>
          </a:r>
        </a:p>
      </cdr:txBody>
    </cdr:sp>
  </cdr:relSizeAnchor>
  <cdr:relSizeAnchor xmlns:cdr="http://schemas.openxmlformats.org/drawingml/2006/chartDrawing">
    <cdr:from>
      <cdr:x>0.1095</cdr:x>
      <cdr:y>0.97825</cdr:y>
    </cdr:from>
    <cdr:to>
      <cdr:x>0.1945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37242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23日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6.7109375" defaultRowHeight="12"/>
  <cols>
    <col min="1" max="1" width="5.7109375" style="0" customWidth="1"/>
    <col min="2" max="15" width="9.7109375" style="0" customWidth="1"/>
    <col min="16" max="16" width="3.7109375" style="0" customWidth="1"/>
  </cols>
  <sheetData>
    <row r="1" ht="12">
      <c r="A1" t="s">
        <v>10</v>
      </c>
    </row>
    <row r="2" spans="2:15" ht="12.75" thickBot="1">
      <c r="B2" t="s">
        <v>2</v>
      </c>
      <c r="C2" s="2"/>
      <c r="D2" t="s">
        <v>9</v>
      </c>
      <c r="E2" s="2"/>
      <c r="F2" t="s">
        <v>8</v>
      </c>
      <c r="G2" s="2"/>
      <c r="H2" t="s">
        <v>3</v>
      </c>
      <c r="I2" s="2"/>
      <c r="J2" t="s">
        <v>7</v>
      </c>
      <c r="K2" s="2"/>
      <c r="L2" t="s">
        <v>6</v>
      </c>
      <c r="M2" s="2"/>
      <c r="N2" t="s">
        <v>5</v>
      </c>
      <c r="O2" s="2"/>
    </row>
    <row r="3" spans="1:15" ht="12">
      <c r="A3" s="1" t="s">
        <v>0</v>
      </c>
      <c r="B3" s="1" t="s">
        <v>4</v>
      </c>
      <c r="C3" s="1" t="s">
        <v>1</v>
      </c>
      <c r="D3" s="1" t="s">
        <v>4</v>
      </c>
      <c r="E3" s="1" t="s">
        <v>1</v>
      </c>
      <c r="F3" s="1" t="s">
        <v>4</v>
      </c>
      <c r="G3" s="1" t="s">
        <v>1</v>
      </c>
      <c r="H3" s="1" t="s">
        <v>4</v>
      </c>
      <c r="I3" s="1" t="s">
        <v>1</v>
      </c>
      <c r="J3" s="1" t="s">
        <v>4</v>
      </c>
      <c r="K3" s="1" t="s">
        <v>1</v>
      </c>
      <c r="L3" s="1" t="s">
        <v>4</v>
      </c>
      <c r="M3" s="1" t="s">
        <v>1</v>
      </c>
      <c r="N3" s="1" t="s">
        <v>4</v>
      </c>
      <c r="O3" s="1" t="s">
        <v>1</v>
      </c>
    </row>
    <row r="4" spans="1:15" ht="12.75">
      <c r="A4" s="12">
        <v>0.375</v>
      </c>
      <c r="B4" s="3"/>
      <c r="C4" s="9">
        <f>B4</f>
        <v>0</v>
      </c>
      <c r="D4" s="3"/>
      <c r="E4" s="9">
        <f>D4</f>
        <v>0</v>
      </c>
      <c r="F4" s="7"/>
      <c r="G4" s="9">
        <f>F4</f>
        <v>0</v>
      </c>
      <c r="H4" s="3"/>
      <c r="I4" s="9">
        <f>H4</f>
        <v>0</v>
      </c>
      <c r="J4" s="5"/>
      <c r="K4" s="9">
        <f>J4</f>
        <v>0</v>
      </c>
      <c r="L4" s="3"/>
      <c r="M4" s="9">
        <f>L4</f>
        <v>0</v>
      </c>
      <c r="N4" s="3"/>
      <c r="O4" s="9">
        <f>N4</f>
        <v>0</v>
      </c>
    </row>
    <row r="5" spans="1:15" ht="12.75">
      <c r="A5" s="12">
        <v>0.3819444444444444</v>
      </c>
      <c r="B5" s="3"/>
      <c r="C5" s="9">
        <f>C4+B5</f>
        <v>0</v>
      </c>
      <c r="D5" s="3"/>
      <c r="E5" s="9">
        <f>E4+D5</f>
        <v>0</v>
      </c>
      <c r="F5" s="7"/>
      <c r="G5" s="9">
        <f>G4+F5</f>
        <v>0</v>
      </c>
      <c r="H5" s="3"/>
      <c r="I5" s="9">
        <f>I4+H5</f>
        <v>0</v>
      </c>
      <c r="J5" s="5"/>
      <c r="K5" s="9">
        <f>K4+J5</f>
        <v>0</v>
      </c>
      <c r="L5" s="3"/>
      <c r="M5" s="9">
        <f>M4+L5</f>
        <v>0</v>
      </c>
      <c r="N5" s="3"/>
      <c r="O5" s="9">
        <f>O4+N5</f>
        <v>0</v>
      </c>
    </row>
    <row r="6" spans="1:15" ht="12.75">
      <c r="A6" s="12">
        <v>0.3888888888888889</v>
      </c>
      <c r="B6" s="3"/>
      <c r="C6" s="9">
        <f>C4+B6</f>
        <v>0</v>
      </c>
      <c r="D6" s="3"/>
      <c r="E6" s="9">
        <f>E4+D6</f>
        <v>0</v>
      </c>
      <c r="F6" s="7"/>
      <c r="G6" s="9">
        <f>G4+F6</f>
        <v>0</v>
      </c>
      <c r="H6" s="3"/>
      <c r="I6" s="9">
        <f>I4+H6</f>
        <v>0</v>
      </c>
      <c r="J6" s="5"/>
      <c r="K6" s="9">
        <f>K4+J6</f>
        <v>0</v>
      </c>
      <c r="L6" s="3"/>
      <c r="M6" s="9">
        <f>M4+L6</f>
        <v>0</v>
      </c>
      <c r="N6" s="3"/>
      <c r="O6" s="9">
        <f>O4+N6</f>
        <v>0</v>
      </c>
    </row>
    <row r="7" spans="1:15" ht="12.75">
      <c r="A7" s="12">
        <v>0.395833333333333</v>
      </c>
      <c r="B7" s="3"/>
      <c r="C7" s="9">
        <f>C6+B7</f>
        <v>0</v>
      </c>
      <c r="D7" s="3"/>
      <c r="E7" s="9">
        <f aca="true" t="shared" si="0" ref="E7:E50">E6+D7</f>
        <v>0</v>
      </c>
      <c r="F7" s="7"/>
      <c r="G7" s="9">
        <f aca="true" t="shared" si="1" ref="G7:G50">G6+F7</f>
        <v>0</v>
      </c>
      <c r="H7" s="3"/>
      <c r="I7" s="9">
        <f>I6+H7</f>
        <v>0</v>
      </c>
      <c r="J7" s="5">
        <v>0.5</v>
      </c>
      <c r="K7" s="9">
        <f>K6+J7</f>
        <v>0.5</v>
      </c>
      <c r="L7" s="3"/>
      <c r="M7" s="9">
        <f>M6+L7</f>
        <v>0</v>
      </c>
      <c r="N7" s="3"/>
      <c r="O7" s="9">
        <f>O6+N7</f>
        <v>0</v>
      </c>
    </row>
    <row r="8" spans="1:15" ht="12.75">
      <c r="A8" s="12">
        <v>0.402777777777778</v>
      </c>
      <c r="B8" s="3"/>
      <c r="C8" s="9">
        <f>C7+B8</f>
        <v>0</v>
      </c>
      <c r="D8" s="3"/>
      <c r="E8" s="9">
        <f t="shared" si="0"/>
        <v>0</v>
      </c>
      <c r="F8" s="7"/>
      <c r="G8" s="9">
        <f t="shared" si="1"/>
        <v>0</v>
      </c>
      <c r="H8" s="3"/>
      <c r="I8" s="9">
        <f>I7+H8</f>
        <v>0</v>
      </c>
      <c r="J8" s="5"/>
      <c r="K8" s="9">
        <f>K7+J8</f>
        <v>0.5</v>
      </c>
      <c r="L8" s="3"/>
      <c r="M8" s="9">
        <f>M7+L8</f>
        <v>0</v>
      </c>
      <c r="N8" s="3"/>
      <c r="O8" s="9">
        <f>O7+N8</f>
        <v>0</v>
      </c>
    </row>
    <row r="9" spans="1:15" ht="12.75">
      <c r="A9" s="12">
        <v>0.409722222222222</v>
      </c>
      <c r="B9" s="3"/>
      <c r="C9" s="9">
        <f>C8+B9</f>
        <v>0</v>
      </c>
      <c r="D9" s="3">
        <v>0.5</v>
      </c>
      <c r="E9" s="9">
        <f t="shared" si="0"/>
        <v>0.5</v>
      </c>
      <c r="F9" s="7"/>
      <c r="G9" s="9">
        <f t="shared" si="1"/>
        <v>0</v>
      </c>
      <c r="H9" s="3">
        <v>0.5</v>
      </c>
      <c r="I9" s="9">
        <f>I8+H9</f>
        <v>0.5</v>
      </c>
      <c r="J9" s="5"/>
      <c r="K9" s="9">
        <f>K8+J9</f>
        <v>0.5</v>
      </c>
      <c r="L9" s="3"/>
      <c r="M9" s="9">
        <f>M8+L9</f>
        <v>0</v>
      </c>
      <c r="N9" s="3"/>
      <c r="O9" s="9">
        <f>O8+N9</f>
        <v>0</v>
      </c>
    </row>
    <row r="10" spans="1:15" ht="12.75">
      <c r="A10" s="12">
        <v>0.416666666666667</v>
      </c>
      <c r="B10" s="3"/>
      <c r="C10" s="9">
        <f>C9+B10</f>
        <v>0</v>
      </c>
      <c r="D10" s="3">
        <v>1.5</v>
      </c>
      <c r="E10" s="9">
        <f t="shared" si="0"/>
        <v>2</v>
      </c>
      <c r="F10" s="7"/>
      <c r="G10" s="9">
        <f t="shared" si="1"/>
        <v>0</v>
      </c>
      <c r="H10" s="3"/>
      <c r="I10" s="9">
        <f>I9+H10</f>
        <v>0.5</v>
      </c>
      <c r="J10" s="5"/>
      <c r="K10" s="9">
        <f>K9+J10</f>
        <v>0.5</v>
      </c>
      <c r="L10" s="3"/>
      <c r="M10" s="9">
        <f>M9+L10</f>
        <v>0</v>
      </c>
      <c r="N10" s="3"/>
      <c r="O10" s="9">
        <f>O9+N10</f>
        <v>0</v>
      </c>
    </row>
    <row r="11" spans="1:15" ht="12.75">
      <c r="A11" s="12">
        <v>0.423611111111111</v>
      </c>
      <c r="B11" s="3"/>
      <c r="C11" s="9">
        <f aca="true" t="shared" si="2" ref="C11:C50">C10+B11</f>
        <v>0</v>
      </c>
      <c r="D11" s="3"/>
      <c r="E11" s="9">
        <f t="shared" si="0"/>
        <v>2</v>
      </c>
      <c r="F11" s="7">
        <v>0.5</v>
      </c>
      <c r="G11" s="9">
        <f t="shared" si="1"/>
        <v>0.5</v>
      </c>
      <c r="H11" s="3"/>
      <c r="I11" s="9">
        <f aca="true" t="shared" si="3" ref="I11:I50">I10+H11</f>
        <v>0.5</v>
      </c>
      <c r="J11" s="5"/>
      <c r="K11" s="9">
        <f aca="true" t="shared" si="4" ref="K11:K50">K10+J11</f>
        <v>0.5</v>
      </c>
      <c r="L11" s="3"/>
      <c r="M11" s="9">
        <f aca="true" t="shared" si="5" ref="M11:O50">M10+L11</f>
        <v>0</v>
      </c>
      <c r="N11" s="3"/>
      <c r="O11" s="9">
        <f t="shared" si="5"/>
        <v>0</v>
      </c>
    </row>
    <row r="12" spans="1:15" ht="12.75">
      <c r="A12" s="12">
        <v>0.430555555555556</v>
      </c>
      <c r="B12" s="3"/>
      <c r="C12" s="9">
        <f t="shared" si="2"/>
        <v>0</v>
      </c>
      <c r="D12" s="3"/>
      <c r="E12" s="9">
        <f t="shared" si="0"/>
        <v>2</v>
      </c>
      <c r="F12" s="7"/>
      <c r="G12" s="9">
        <f t="shared" si="1"/>
        <v>0.5</v>
      </c>
      <c r="H12" s="3"/>
      <c r="I12" s="9">
        <f t="shared" si="3"/>
        <v>0.5</v>
      </c>
      <c r="J12" s="6"/>
      <c r="K12" s="9">
        <f t="shared" si="4"/>
        <v>0.5</v>
      </c>
      <c r="L12" s="3"/>
      <c r="M12" s="9">
        <f t="shared" si="5"/>
        <v>0</v>
      </c>
      <c r="N12" s="3"/>
      <c r="O12" s="9">
        <f t="shared" si="5"/>
        <v>0</v>
      </c>
    </row>
    <row r="13" spans="1:15" ht="12.75">
      <c r="A13" s="12">
        <v>0.4375</v>
      </c>
      <c r="B13" s="3">
        <v>0.5</v>
      </c>
      <c r="C13" s="9">
        <f t="shared" si="2"/>
        <v>0.5</v>
      </c>
      <c r="D13" s="3"/>
      <c r="E13" s="9">
        <f t="shared" si="0"/>
        <v>2</v>
      </c>
      <c r="F13" s="7"/>
      <c r="G13" s="9">
        <f t="shared" si="1"/>
        <v>0.5</v>
      </c>
      <c r="H13" s="3"/>
      <c r="I13" s="9">
        <f t="shared" si="3"/>
        <v>0.5</v>
      </c>
      <c r="J13" s="5"/>
      <c r="K13" s="9">
        <f t="shared" si="4"/>
        <v>0.5</v>
      </c>
      <c r="L13" s="3">
        <v>1</v>
      </c>
      <c r="M13" s="9">
        <f t="shared" si="5"/>
        <v>1</v>
      </c>
      <c r="N13" s="3"/>
      <c r="O13" s="9">
        <f t="shared" si="5"/>
        <v>0</v>
      </c>
    </row>
    <row r="14" spans="1:15" ht="12.75">
      <c r="A14" s="12">
        <v>0.444444444444445</v>
      </c>
      <c r="B14" s="3">
        <v>1</v>
      </c>
      <c r="C14" s="9">
        <f t="shared" si="2"/>
        <v>1.5</v>
      </c>
      <c r="D14" s="3"/>
      <c r="E14" s="9">
        <f t="shared" si="0"/>
        <v>2</v>
      </c>
      <c r="F14" s="7"/>
      <c r="G14" s="9">
        <f t="shared" si="1"/>
        <v>0.5</v>
      </c>
      <c r="H14" s="3"/>
      <c r="I14" s="9">
        <f t="shared" si="3"/>
        <v>0.5</v>
      </c>
      <c r="J14" s="5">
        <v>2</v>
      </c>
      <c r="K14" s="9">
        <f t="shared" si="4"/>
        <v>2.5</v>
      </c>
      <c r="L14" s="3">
        <v>2.5</v>
      </c>
      <c r="M14" s="9">
        <f t="shared" si="5"/>
        <v>3.5</v>
      </c>
      <c r="N14" s="3"/>
      <c r="O14" s="9">
        <f t="shared" si="5"/>
        <v>0</v>
      </c>
    </row>
    <row r="15" spans="1:15" ht="12.75">
      <c r="A15" s="12">
        <v>0.451388888888889</v>
      </c>
      <c r="B15" s="3">
        <v>2</v>
      </c>
      <c r="C15" s="9">
        <f t="shared" si="2"/>
        <v>3.5</v>
      </c>
      <c r="D15" s="3"/>
      <c r="E15" s="9">
        <f t="shared" si="0"/>
        <v>2</v>
      </c>
      <c r="F15" s="7">
        <v>0.5</v>
      </c>
      <c r="G15" s="9">
        <f t="shared" si="1"/>
        <v>1</v>
      </c>
      <c r="H15" s="3"/>
      <c r="I15" s="9">
        <f t="shared" si="3"/>
        <v>0.5</v>
      </c>
      <c r="J15" s="5">
        <v>6.5</v>
      </c>
      <c r="K15" s="9">
        <f t="shared" si="4"/>
        <v>9</v>
      </c>
      <c r="L15" s="3">
        <v>6</v>
      </c>
      <c r="M15" s="9">
        <f t="shared" si="5"/>
        <v>9.5</v>
      </c>
      <c r="N15" s="3">
        <v>4</v>
      </c>
      <c r="O15" s="9">
        <f t="shared" si="5"/>
        <v>4</v>
      </c>
    </row>
    <row r="16" spans="1:15" ht="12.75">
      <c r="A16" s="12">
        <v>0.458333333333334</v>
      </c>
      <c r="B16" s="3">
        <v>5.5</v>
      </c>
      <c r="C16" s="9">
        <f t="shared" si="2"/>
        <v>9</v>
      </c>
      <c r="D16" s="3">
        <v>5</v>
      </c>
      <c r="E16" s="9">
        <f t="shared" si="0"/>
        <v>7</v>
      </c>
      <c r="F16" s="7">
        <v>1</v>
      </c>
      <c r="G16" s="9">
        <f t="shared" si="1"/>
        <v>2</v>
      </c>
      <c r="H16" s="3">
        <v>1</v>
      </c>
      <c r="I16" s="9">
        <f t="shared" si="3"/>
        <v>1.5</v>
      </c>
      <c r="J16" s="5">
        <v>5.5</v>
      </c>
      <c r="K16" s="9">
        <f t="shared" si="4"/>
        <v>14.5</v>
      </c>
      <c r="L16" s="3">
        <v>11.5</v>
      </c>
      <c r="M16" s="9">
        <f t="shared" si="5"/>
        <v>21</v>
      </c>
      <c r="N16" s="3">
        <v>7</v>
      </c>
      <c r="O16" s="9">
        <f t="shared" si="5"/>
        <v>11</v>
      </c>
    </row>
    <row r="17" spans="1:15" ht="12.75">
      <c r="A17" s="12">
        <v>0.465277777777778</v>
      </c>
      <c r="B17" s="3">
        <v>6.5</v>
      </c>
      <c r="C17" s="9">
        <f t="shared" si="2"/>
        <v>15.5</v>
      </c>
      <c r="D17" s="3">
        <v>1.5</v>
      </c>
      <c r="E17" s="9">
        <f t="shared" si="0"/>
        <v>8.5</v>
      </c>
      <c r="F17" s="7">
        <v>1</v>
      </c>
      <c r="G17" s="9">
        <f t="shared" si="1"/>
        <v>3</v>
      </c>
      <c r="H17" s="3">
        <v>0.5</v>
      </c>
      <c r="I17" s="9">
        <f t="shared" si="3"/>
        <v>2</v>
      </c>
      <c r="J17" s="5"/>
      <c r="K17" s="9">
        <f t="shared" si="4"/>
        <v>14.5</v>
      </c>
      <c r="L17" s="3">
        <v>10</v>
      </c>
      <c r="M17" s="9">
        <f t="shared" si="5"/>
        <v>31</v>
      </c>
      <c r="N17" s="3">
        <v>10.5</v>
      </c>
      <c r="O17" s="9">
        <f t="shared" si="5"/>
        <v>21.5</v>
      </c>
    </row>
    <row r="18" spans="1:15" ht="12.75">
      <c r="A18" s="12">
        <v>0.472222222222223</v>
      </c>
      <c r="B18" s="3">
        <v>7.5</v>
      </c>
      <c r="C18" s="9">
        <f t="shared" si="2"/>
        <v>23</v>
      </c>
      <c r="D18" s="3">
        <v>0.5</v>
      </c>
      <c r="E18" s="9">
        <f t="shared" si="0"/>
        <v>9</v>
      </c>
      <c r="F18" s="7">
        <v>2</v>
      </c>
      <c r="G18" s="9">
        <f t="shared" si="1"/>
        <v>5</v>
      </c>
      <c r="H18" s="3">
        <v>7</v>
      </c>
      <c r="I18" s="9">
        <f t="shared" si="3"/>
        <v>9</v>
      </c>
      <c r="J18" s="5">
        <v>11.5</v>
      </c>
      <c r="K18" s="9">
        <f t="shared" si="4"/>
        <v>26</v>
      </c>
      <c r="L18" s="3">
        <v>14.5</v>
      </c>
      <c r="M18" s="9">
        <f t="shared" si="5"/>
        <v>45.5</v>
      </c>
      <c r="N18" s="3">
        <v>8</v>
      </c>
      <c r="O18" s="9">
        <f t="shared" si="5"/>
        <v>29.5</v>
      </c>
    </row>
    <row r="19" spans="1:15" ht="12.75">
      <c r="A19" s="12">
        <v>0.479166666666667</v>
      </c>
      <c r="B19" s="3">
        <v>11.5</v>
      </c>
      <c r="C19" s="9">
        <f t="shared" si="2"/>
        <v>34.5</v>
      </c>
      <c r="D19" s="3">
        <v>2</v>
      </c>
      <c r="E19" s="9">
        <f t="shared" si="0"/>
        <v>11</v>
      </c>
      <c r="F19" s="7">
        <v>3</v>
      </c>
      <c r="G19" s="9">
        <f t="shared" si="1"/>
        <v>8</v>
      </c>
      <c r="H19" s="3">
        <v>6.5</v>
      </c>
      <c r="I19" s="9">
        <f t="shared" si="3"/>
        <v>15.5</v>
      </c>
      <c r="J19" s="5">
        <v>8</v>
      </c>
      <c r="K19" s="9">
        <f t="shared" si="4"/>
        <v>34</v>
      </c>
      <c r="L19" s="3">
        <v>11</v>
      </c>
      <c r="M19" s="9">
        <f t="shared" si="5"/>
        <v>56.5</v>
      </c>
      <c r="N19" s="3">
        <v>3.5</v>
      </c>
      <c r="O19" s="9">
        <f t="shared" si="5"/>
        <v>33</v>
      </c>
    </row>
    <row r="20" spans="1:15" ht="12.75">
      <c r="A20" s="12">
        <v>0.486111111111111</v>
      </c>
      <c r="B20" s="3">
        <v>8.5</v>
      </c>
      <c r="C20" s="9">
        <f t="shared" si="2"/>
        <v>43</v>
      </c>
      <c r="D20" s="3">
        <v>2</v>
      </c>
      <c r="E20" s="9">
        <f t="shared" si="0"/>
        <v>13</v>
      </c>
      <c r="F20" s="7">
        <v>6.5</v>
      </c>
      <c r="G20" s="9">
        <f t="shared" si="1"/>
        <v>14.5</v>
      </c>
      <c r="H20" s="3">
        <v>8.5</v>
      </c>
      <c r="I20" s="9">
        <f t="shared" si="3"/>
        <v>24</v>
      </c>
      <c r="J20" s="5">
        <v>3.5</v>
      </c>
      <c r="K20" s="9">
        <f t="shared" si="4"/>
        <v>37.5</v>
      </c>
      <c r="L20" s="3">
        <v>8.5</v>
      </c>
      <c r="M20" s="9">
        <f t="shared" si="5"/>
        <v>65</v>
      </c>
      <c r="N20" s="3">
        <v>7.5</v>
      </c>
      <c r="O20" s="9">
        <f t="shared" si="5"/>
        <v>40.5</v>
      </c>
    </row>
    <row r="21" spans="1:15" ht="12.75">
      <c r="A21" s="12">
        <v>0.493055555555556</v>
      </c>
      <c r="B21" s="3">
        <v>10.5</v>
      </c>
      <c r="C21" s="9">
        <f t="shared" si="2"/>
        <v>53.5</v>
      </c>
      <c r="D21" s="3">
        <v>4.5</v>
      </c>
      <c r="E21" s="9">
        <f t="shared" si="0"/>
        <v>17.5</v>
      </c>
      <c r="F21" s="7">
        <v>6</v>
      </c>
      <c r="G21" s="9">
        <f t="shared" si="1"/>
        <v>20.5</v>
      </c>
      <c r="H21" s="3">
        <v>2</v>
      </c>
      <c r="I21" s="9">
        <f t="shared" si="3"/>
        <v>26</v>
      </c>
      <c r="J21" s="5">
        <v>0.5</v>
      </c>
      <c r="K21" s="9">
        <f t="shared" si="4"/>
        <v>38</v>
      </c>
      <c r="L21" s="3">
        <v>7.5</v>
      </c>
      <c r="M21" s="9">
        <f t="shared" si="5"/>
        <v>72.5</v>
      </c>
      <c r="N21" s="3">
        <v>13</v>
      </c>
      <c r="O21" s="9">
        <f t="shared" si="5"/>
        <v>53.5</v>
      </c>
    </row>
    <row r="22" spans="1:15" ht="12.75">
      <c r="A22" s="12">
        <v>0.5</v>
      </c>
      <c r="B22" s="3">
        <v>10</v>
      </c>
      <c r="C22" s="9">
        <f t="shared" si="2"/>
        <v>63.5</v>
      </c>
      <c r="D22" s="3">
        <v>1.5</v>
      </c>
      <c r="E22" s="9">
        <f t="shared" si="0"/>
        <v>19</v>
      </c>
      <c r="F22" s="7">
        <v>6</v>
      </c>
      <c r="G22" s="9">
        <f t="shared" si="1"/>
        <v>26.5</v>
      </c>
      <c r="H22" s="3">
        <v>1</v>
      </c>
      <c r="I22" s="9">
        <f t="shared" si="3"/>
        <v>27</v>
      </c>
      <c r="J22" s="5"/>
      <c r="K22" s="9">
        <f t="shared" si="4"/>
        <v>38</v>
      </c>
      <c r="L22" s="3">
        <v>3</v>
      </c>
      <c r="M22" s="9">
        <f t="shared" si="5"/>
        <v>75.5</v>
      </c>
      <c r="N22" s="3">
        <v>1.5</v>
      </c>
      <c r="O22" s="9">
        <f t="shared" si="5"/>
        <v>55</v>
      </c>
    </row>
    <row r="23" spans="1:15" ht="12.75">
      <c r="A23" s="12">
        <v>0.506944444444445</v>
      </c>
      <c r="B23" s="3">
        <v>5.5</v>
      </c>
      <c r="C23" s="9">
        <f t="shared" si="2"/>
        <v>69</v>
      </c>
      <c r="D23" s="3">
        <v>2</v>
      </c>
      <c r="E23" s="9">
        <f t="shared" si="0"/>
        <v>21</v>
      </c>
      <c r="F23" s="7">
        <v>2</v>
      </c>
      <c r="G23" s="9">
        <f t="shared" si="1"/>
        <v>28.5</v>
      </c>
      <c r="H23" s="3">
        <v>1</v>
      </c>
      <c r="I23" s="9">
        <f t="shared" si="3"/>
        <v>28</v>
      </c>
      <c r="J23" s="5"/>
      <c r="K23" s="9">
        <f t="shared" si="4"/>
        <v>38</v>
      </c>
      <c r="L23" s="3">
        <v>2</v>
      </c>
      <c r="M23" s="9">
        <f t="shared" si="5"/>
        <v>77.5</v>
      </c>
      <c r="N23" s="3">
        <v>0.5</v>
      </c>
      <c r="O23" s="9">
        <f t="shared" si="5"/>
        <v>55.5</v>
      </c>
    </row>
    <row r="24" spans="1:15" ht="12.75">
      <c r="A24" s="12">
        <v>0.513888888888889</v>
      </c>
      <c r="B24" s="3">
        <v>1.5</v>
      </c>
      <c r="C24" s="9">
        <f t="shared" si="2"/>
        <v>70.5</v>
      </c>
      <c r="D24" s="3"/>
      <c r="E24" s="9">
        <f t="shared" si="0"/>
        <v>21</v>
      </c>
      <c r="F24" s="7">
        <v>1.5</v>
      </c>
      <c r="G24" s="9">
        <f t="shared" si="1"/>
        <v>30</v>
      </c>
      <c r="H24" s="3">
        <v>0.5</v>
      </c>
      <c r="I24" s="9">
        <f t="shared" si="3"/>
        <v>28.5</v>
      </c>
      <c r="J24" s="5"/>
      <c r="K24" s="9">
        <f t="shared" si="4"/>
        <v>38</v>
      </c>
      <c r="L24" s="3"/>
      <c r="M24" s="9">
        <f t="shared" si="5"/>
        <v>77.5</v>
      </c>
      <c r="N24" s="3">
        <v>0.5</v>
      </c>
      <c r="O24" s="9">
        <f t="shared" si="5"/>
        <v>56</v>
      </c>
    </row>
    <row r="25" spans="1:15" ht="12.75">
      <c r="A25" s="12">
        <v>0.520833333333334</v>
      </c>
      <c r="B25" s="3"/>
      <c r="C25" s="9">
        <f t="shared" si="2"/>
        <v>70.5</v>
      </c>
      <c r="D25" s="3">
        <v>1</v>
      </c>
      <c r="E25" s="9">
        <f t="shared" si="0"/>
        <v>22</v>
      </c>
      <c r="F25" s="7">
        <v>0.5</v>
      </c>
      <c r="G25" s="9">
        <f t="shared" si="1"/>
        <v>30.5</v>
      </c>
      <c r="H25" s="3"/>
      <c r="I25" s="9">
        <f t="shared" si="3"/>
        <v>28.5</v>
      </c>
      <c r="J25" s="5"/>
      <c r="K25" s="9">
        <f t="shared" si="4"/>
        <v>38</v>
      </c>
      <c r="L25" s="3">
        <v>0.5</v>
      </c>
      <c r="M25" s="9">
        <f t="shared" si="5"/>
        <v>78</v>
      </c>
      <c r="N25" s="3"/>
      <c r="O25" s="9">
        <f t="shared" si="5"/>
        <v>56</v>
      </c>
    </row>
    <row r="26" spans="1:15" ht="12.75">
      <c r="A26" s="12">
        <v>0.527777777777778</v>
      </c>
      <c r="B26" s="3"/>
      <c r="C26" s="9">
        <f t="shared" si="2"/>
        <v>70.5</v>
      </c>
      <c r="D26" s="3"/>
      <c r="E26" s="9">
        <f t="shared" si="0"/>
        <v>22</v>
      </c>
      <c r="F26" s="7"/>
      <c r="G26" s="9">
        <f t="shared" si="1"/>
        <v>30.5</v>
      </c>
      <c r="H26" s="3">
        <v>0.5</v>
      </c>
      <c r="I26" s="9">
        <f t="shared" si="3"/>
        <v>29</v>
      </c>
      <c r="J26" s="5"/>
      <c r="K26" s="9">
        <f t="shared" si="4"/>
        <v>38</v>
      </c>
      <c r="L26" s="3"/>
      <c r="M26" s="9">
        <f t="shared" si="5"/>
        <v>78</v>
      </c>
      <c r="N26" s="3"/>
      <c r="O26" s="9">
        <f t="shared" si="5"/>
        <v>56</v>
      </c>
    </row>
    <row r="27" spans="1:15" ht="12.75">
      <c r="A27" s="12">
        <v>0.534722222222222</v>
      </c>
      <c r="B27" s="3"/>
      <c r="C27" s="9">
        <f t="shared" si="2"/>
        <v>70.5</v>
      </c>
      <c r="D27" s="3"/>
      <c r="E27" s="9">
        <f t="shared" si="0"/>
        <v>22</v>
      </c>
      <c r="F27" s="7"/>
      <c r="G27" s="9">
        <f t="shared" si="1"/>
        <v>30.5</v>
      </c>
      <c r="H27" s="3"/>
      <c r="I27" s="9">
        <f t="shared" si="3"/>
        <v>29</v>
      </c>
      <c r="J27" s="5"/>
      <c r="K27" s="9">
        <f t="shared" si="4"/>
        <v>38</v>
      </c>
      <c r="L27" s="3"/>
      <c r="M27" s="9">
        <f t="shared" si="5"/>
        <v>78</v>
      </c>
      <c r="N27" s="3"/>
      <c r="O27" s="9">
        <f t="shared" si="5"/>
        <v>56</v>
      </c>
    </row>
    <row r="28" spans="1:15" ht="12.75">
      <c r="A28" s="12">
        <v>0.541666666666667</v>
      </c>
      <c r="B28" s="3"/>
      <c r="C28" s="9">
        <f t="shared" si="2"/>
        <v>70.5</v>
      </c>
      <c r="D28" s="3"/>
      <c r="E28" s="9">
        <f t="shared" si="0"/>
        <v>22</v>
      </c>
      <c r="F28" s="7"/>
      <c r="G28" s="9">
        <f t="shared" si="1"/>
        <v>30.5</v>
      </c>
      <c r="H28" s="3"/>
      <c r="I28" s="9">
        <f t="shared" si="3"/>
        <v>29</v>
      </c>
      <c r="J28" s="5"/>
      <c r="K28" s="9">
        <f t="shared" si="4"/>
        <v>38</v>
      </c>
      <c r="L28" s="3"/>
      <c r="M28" s="9">
        <f t="shared" si="5"/>
        <v>78</v>
      </c>
      <c r="N28" s="3"/>
      <c r="O28" s="9">
        <f t="shared" si="5"/>
        <v>56</v>
      </c>
    </row>
    <row r="29" spans="1:15" ht="12.75">
      <c r="A29" s="12">
        <v>0.548611111111111</v>
      </c>
      <c r="B29" s="3"/>
      <c r="C29" s="9">
        <f t="shared" si="2"/>
        <v>70.5</v>
      </c>
      <c r="D29" s="3"/>
      <c r="E29" s="9">
        <f t="shared" si="0"/>
        <v>22</v>
      </c>
      <c r="F29" s="7"/>
      <c r="G29" s="9">
        <f t="shared" si="1"/>
        <v>30.5</v>
      </c>
      <c r="H29" s="3"/>
      <c r="I29" s="9">
        <f t="shared" si="3"/>
        <v>29</v>
      </c>
      <c r="J29" s="5"/>
      <c r="K29" s="9">
        <f t="shared" si="4"/>
        <v>38</v>
      </c>
      <c r="L29" s="3"/>
      <c r="M29" s="9">
        <f t="shared" si="5"/>
        <v>78</v>
      </c>
      <c r="N29" s="3">
        <v>4</v>
      </c>
      <c r="O29" s="9">
        <f t="shared" si="5"/>
        <v>60</v>
      </c>
    </row>
    <row r="30" spans="1:15" ht="12.75">
      <c r="A30" s="12">
        <v>0.555555555555556</v>
      </c>
      <c r="B30" s="3"/>
      <c r="C30" s="9">
        <f t="shared" si="2"/>
        <v>70.5</v>
      </c>
      <c r="D30" s="3"/>
      <c r="E30" s="9">
        <f t="shared" si="0"/>
        <v>22</v>
      </c>
      <c r="F30" s="7"/>
      <c r="G30" s="9">
        <f t="shared" si="1"/>
        <v>30.5</v>
      </c>
      <c r="H30" s="3"/>
      <c r="I30" s="9">
        <f t="shared" si="3"/>
        <v>29</v>
      </c>
      <c r="J30" s="5"/>
      <c r="K30" s="9">
        <f t="shared" si="4"/>
        <v>38</v>
      </c>
      <c r="L30" s="3"/>
      <c r="M30" s="9">
        <f t="shared" si="5"/>
        <v>78</v>
      </c>
      <c r="N30" s="3">
        <v>6</v>
      </c>
      <c r="O30" s="9">
        <f t="shared" si="5"/>
        <v>66</v>
      </c>
    </row>
    <row r="31" spans="1:15" ht="12.75">
      <c r="A31" s="12">
        <v>0.5625</v>
      </c>
      <c r="B31" s="3"/>
      <c r="C31" s="9">
        <f t="shared" si="2"/>
        <v>70.5</v>
      </c>
      <c r="D31" s="3"/>
      <c r="E31" s="9">
        <f t="shared" si="0"/>
        <v>22</v>
      </c>
      <c r="F31" s="7"/>
      <c r="G31" s="9">
        <f t="shared" si="1"/>
        <v>30.5</v>
      </c>
      <c r="H31" s="3"/>
      <c r="I31" s="9">
        <f t="shared" si="3"/>
        <v>29</v>
      </c>
      <c r="J31" s="5"/>
      <c r="K31" s="9">
        <f t="shared" si="4"/>
        <v>38</v>
      </c>
      <c r="L31" s="3">
        <v>1</v>
      </c>
      <c r="M31" s="9">
        <f t="shared" si="5"/>
        <v>79</v>
      </c>
      <c r="N31" s="3">
        <v>1.5</v>
      </c>
      <c r="O31" s="9">
        <f t="shared" si="5"/>
        <v>67.5</v>
      </c>
    </row>
    <row r="32" spans="1:15" ht="12.75">
      <c r="A32" s="12">
        <v>0.569444444444445</v>
      </c>
      <c r="B32" s="3">
        <v>0.5</v>
      </c>
      <c r="C32" s="9">
        <f t="shared" si="2"/>
        <v>71</v>
      </c>
      <c r="D32" s="3"/>
      <c r="E32" s="9">
        <f t="shared" si="0"/>
        <v>22</v>
      </c>
      <c r="F32" s="7"/>
      <c r="G32" s="9">
        <f t="shared" si="1"/>
        <v>30.5</v>
      </c>
      <c r="H32" s="3"/>
      <c r="I32" s="9">
        <f t="shared" si="3"/>
        <v>29</v>
      </c>
      <c r="J32" s="5"/>
      <c r="K32" s="9">
        <f t="shared" si="4"/>
        <v>38</v>
      </c>
      <c r="L32" s="3">
        <v>1</v>
      </c>
      <c r="M32" s="9">
        <f t="shared" si="5"/>
        <v>80</v>
      </c>
      <c r="N32" s="3">
        <v>1</v>
      </c>
      <c r="O32" s="9">
        <f t="shared" si="5"/>
        <v>68.5</v>
      </c>
    </row>
    <row r="33" spans="1:15" ht="12.75">
      <c r="A33" s="12">
        <v>0.576388888888889</v>
      </c>
      <c r="B33" s="3">
        <v>1</v>
      </c>
      <c r="C33" s="9">
        <f t="shared" si="2"/>
        <v>72</v>
      </c>
      <c r="D33" s="3"/>
      <c r="E33" s="9">
        <f t="shared" si="0"/>
        <v>22</v>
      </c>
      <c r="F33" s="7"/>
      <c r="G33" s="9">
        <f t="shared" si="1"/>
        <v>30.5</v>
      </c>
      <c r="H33" s="3"/>
      <c r="I33" s="9">
        <f t="shared" si="3"/>
        <v>29</v>
      </c>
      <c r="J33" s="11"/>
      <c r="K33" s="9">
        <f t="shared" si="4"/>
        <v>38</v>
      </c>
      <c r="L33" s="3"/>
      <c r="M33" s="9">
        <f t="shared" si="5"/>
        <v>80</v>
      </c>
      <c r="N33" s="3"/>
      <c r="O33" s="9">
        <f t="shared" si="5"/>
        <v>68.5</v>
      </c>
    </row>
    <row r="34" spans="1:15" ht="12.75">
      <c r="A34" s="12">
        <v>0.583333333333334</v>
      </c>
      <c r="B34" s="3"/>
      <c r="C34" s="9">
        <f t="shared" si="2"/>
        <v>72</v>
      </c>
      <c r="D34" s="3"/>
      <c r="E34" s="9">
        <f t="shared" si="0"/>
        <v>22</v>
      </c>
      <c r="F34" s="7">
        <v>0.5</v>
      </c>
      <c r="G34" s="9">
        <f t="shared" si="1"/>
        <v>31</v>
      </c>
      <c r="H34" s="3"/>
      <c r="I34" s="9">
        <f t="shared" si="3"/>
        <v>29</v>
      </c>
      <c r="J34" s="11"/>
      <c r="K34" s="9">
        <f t="shared" si="4"/>
        <v>38</v>
      </c>
      <c r="L34" s="3"/>
      <c r="M34" s="9">
        <f t="shared" si="5"/>
        <v>80</v>
      </c>
      <c r="N34" s="3"/>
      <c r="O34" s="9">
        <f t="shared" si="5"/>
        <v>68.5</v>
      </c>
    </row>
    <row r="35" spans="1:15" ht="12.75">
      <c r="A35" s="12">
        <v>0.590277777777778</v>
      </c>
      <c r="B35" s="3"/>
      <c r="C35" s="9">
        <f t="shared" si="2"/>
        <v>72</v>
      </c>
      <c r="D35" s="3"/>
      <c r="E35" s="9">
        <f t="shared" si="0"/>
        <v>22</v>
      </c>
      <c r="F35" s="7"/>
      <c r="G35" s="9">
        <f t="shared" si="1"/>
        <v>31</v>
      </c>
      <c r="H35" s="3"/>
      <c r="I35" s="9">
        <f t="shared" si="3"/>
        <v>29</v>
      </c>
      <c r="J35" s="11"/>
      <c r="K35" s="9">
        <f t="shared" si="4"/>
        <v>38</v>
      </c>
      <c r="L35" s="3"/>
      <c r="M35" s="9">
        <f t="shared" si="5"/>
        <v>80</v>
      </c>
      <c r="N35" s="3"/>
      <c r="O35" s="9">
        <f t="shared" si="5"/>
        <v>68.5</v>
      </c>
    </row>
    <row r="36" spans="1:15" ht="12.75">
      <c r="A36" s="12">
        <v>0.597222222222223</v>
      </c>
      <c r="B36" s="3"/>
      <c r="C36" s="9">
        <f t="shared" si="2"/>
        <v>72</v>
      </c>
      <c r="D36" s="3"/>
      <c r="E36" s="9">
        <f t="shared" si="0"/>
        <v>22</v>
      </c>
      <c r="F36" s="7"/>
      <c r="G36" s="9">
        <f t="shared" si="1"/>
        <v>31</v>
      </c>
      <c r="H36" s="3"/>
      <c r="I36" s="9">
        <f t="shared" si="3"/>
        <v>29</v>
      </c>
      <c r="J36" s="7"/>
      <c r="K36" s="9">
        <f t="shared" si="4"/>
        <v>38</v>
      </c>
      <c r="L36" s="3"/>
      <c r="M36" s="9">
        <f t="shared" si="5"/>
        <v>80</v>
      </c>
      <c r="N36" s="3">
        <v>0.5</v>
      </c>
      <c r="O36" s="9">
        <f t="shared" si="5"/>
        <v>69</v>
      </c>
    </row>
    <row r="37" spans="1:15" ht="12.75">
      <c r="A37" s="12">
        <v>0.604166666666667</v>
      </c>
      <c r="B37" s="3"/>
      <c r="C37" s="9">
        <f t="shared" si="2"/>
        <v>72</v>
      </c>
      <c r="D37" s="3"/>
      <c r="E37" s="9">
        <f t="shared" si="0"/>
        <v>22</v>
      </c>
      <c r="F37" s="7"/>
      <c r="G37" s="9">
        <f t="shared" si="1"/>
        <v>31</v>
      </c>
      <c r="H37" s="3"/>
      <c r="I37" s="9">
        <f t="shared" si="3"/>
        <v>29</v>
      </c>
      <c r="J37" s="7"/>
      <c r="K37" s="9">
        <f t="shared" si="4"/>
        <v>38</v>
      </c>
      <c r="L37" s="3"/>
      <c r="M37" s="9">
        <f t="shared" si="5"/>
        <v>80</v>
      </c>
      <c r="N37" s="3">
        <v>3.5</v>
      </c>
      <c r="O37" s="9">
        <f t="shared" si="5"/>
        <v>72.5</v>
      </c>
    </row>
    <row r="38" spans="1:15" ht="12.75">
      <c r="A38" s="12">
        <v>0.611111111111112</v>
      </c>
      <c r="B38" s="3"/>
      <c r="C38" s="9">
        <f t="shared" si="2"/>
        <v>72</v>
      </c>
      <c r="D38" s="3"/>
      <c r="E38" s="9">
        <f t="shared" si="0"/>
        <v>22</v>
      </c>
      <c r="F38" s="7"/>
      <c r="G38" s="9">
        <f t="shared" si="1"/>
        <v>31</v>
      </c>
      <c r="H38" s="3"/>
      <c r="I38" s="9">
        <f t="shared" si="3"/>
        <v>29</v>
      </c>
      <c r="J38" s="7"/>
      <c r="K38" s="9">
        <f t="shared" si="4"/>
        <v>38</v>
      </c>
      <c r="L38" s="3">
        <v>0.5</v>
      </c>
      <c r="M38" s="9">
        <f t="shared" si="5"/>
        <v>80.5</v>
      </c>
      <c r="N38" s="3">
        <v>13</v>
      </c>
      <c r="O38" s="9">
        <f t="shared" si="5"/>
        <v>85.5</v>
      </c>
    </row>
    <row r="39" spans="1:15" ht="12.75">
      <c r="A39" s="12">
        <v>0.618055555555556</v>
      </c>
      <c r="B39" s="3">
        <v>0.5</v>
      </c>
      <c r="C39" s="9">
        <f t="shared" si="2"/>
        <v>72.5</v>
      </c>
      <c r="D39" s="3"/>
      <c r="E39" s="9">
        <f t="shared" si="0"/>
        <v>22</v>
      </c>
      <c r="F39" s="7"/>
      <c r="G39" s="9">
        <f t="shared" si="1"/>
        <v>31</v>
      </c>
      <c r="H39" s="3"/>
      <c r="I39" s="9">
        <f t="shared" si="3"/>
        <v>29</v>
      </c>
      <c r="J39" s="7"/>
      <c r="K39" s="9">
        <f t="shared" si="4"/>
        <v>38</v>
      </c>
      <c r="L39" s="3">
        <v>0.5</v>
      </c>
      <c r="M39" s="9">
        <f t="shared" si="5"/>
        <v>81</v>
      </c>
      <c r="N39" s="3">
        <v>6</v>
      </c>
      <c r="O39" s="9">
        <f t="shared" si="5"/>
        <v>91.5</v>
      </c>
    </row>
    <row r="40" spans="1:15" ht="12.75">
      <c r="A40" s="12">
        <v>0.625000000000001</v>
      </c>
      <c r="B40" s="3"/>
      <c r="C40" s="9">
        <f t="shared" si="2"/>
        <v>72.5</v>
      </c>
      <c r="D40" s="3"/>
      <c r="E40" s="9">
        <f t="shared" si="0"/>
        <v>22</v>
      </c>
      <c r="F40" s="7"/>
      <c r="G40" s="9">
        <f t="shared" si="1"/>
        <v>31</v>
      </c>
      <c r="H40" s="3"/>
      <c r="I40" s="9">
        <f t="shared" si="3"/>
        <v>29</v>
      </c>
      <c r="J40" s="7"/>
      <c r="K40" s="9">
        <f t="shared" si="4"/>
        <v>38</v>
      </c>
      <c r="L40" s="3"/>
      <c r="M40" s="9">
        <f t="shared" si="5"/>
        <v>81</v>
      </c>
      <c r="N40" s="3">
        <v>1.5</v>
      </c>
      <c r="O40" s="9">
        <f t="shared" si="5"/>
        <v>93</v>
      </c>
    </row>
    <row r="41" spans="1:15" ht="12.75">
      <c r="A41" s="12">
        <v>0.631944444444445</v>
      </c>
      <c r="B41" s="3">
        <v>0.5</v>
      </c>
      <c r="C41" s="9">
        <f t="shared" si="2"/>
        <v>73</v>
      </c>
      <c r="D41" s="3"/>
      <c r="E41" s="9">
        <f t="shared" si="0"/>
        <v>22</v>
      </c>
      <c r="F41" s="7"/>
      <c r="G41" s="9">
        <f t="shared" si="1"/>
        <v>31</v>
      </c>
      <c r="H41" s="3"/>
      <c r="I41" s="9">
        <f t="shared" si="3"/>
        <v>29</v>
      </c>
      <c r="J41" s="7"/>
      <c r="K41" s="9">
        <f t="shared" si="4"/>
        <v>38</v>
      </c>
      <c r="L41" s="3"/>
      <c r="M41" s="9">
        <f t="shared" si="5"/>
        <v>81</v>
      </c>
      <c r="N41" s="3"/>
      <c r="O41" s="9">
        <f t="shared" si="5"/>
        <v>93</v>
      </c>
    </row>
    <row r="42" spans="1:15" ht="12.75">
      <c r="A42" s="12">
        <v>0.63888888888889</v>
      </c>
      <c r="B42" s="3"/>
      <c r="C42" s="9">
        <f t="shared" si="2"/>
        <v>73</v>
      </c>
      <c r="D42" s="3"/>
      <c r="E42" s="9">
        <f t="shared" si="0"/>
        <v>22</v>
      </c>
      <c r="F42" s="7"/>
      <c r="G42" s="9">
        <f t="shared" si="1"/>
        <v>31</v>
      </c>
      <c r="H42" s="3"/>
      <c r="I42" s="9">
        <f t="shared" si="3"/>
        <v>29</v>
      </c>
      <c r="J42" s="7"/>
      <c r="K42" s="9">
        <f t="shared" si="4"/>
        <v>38</v>
      </c>
      <c r="L42" s="3"/>
      <c r="M42" s="9">
        <f t="shared" si="5"/>
        <v>81</v>
      </c>
      <c r="N42" s="3">
        <v>1.5</v>
      </c>
      <c r="O42" s="9">
        <f t="shared" si="5"/>
        <v>94.5</v>
      </c>
    </row>
    <row r="43" spans="1:15" ht="12.75">
      <c r="A43" s="12">
        <v>0.645833333333334</v>
      </c>
      <c r="B43" s="3"/>
      <c r="C43" s="9">
        <f t="shared" si="2"/>
        <v>73</v>
      </c>
      <c r="D43" s="3"/>
      <c r="E43" s="9">
        <f t="shared" si="0"/>
        <v>22</v>
      </c>
      <c r="F43" s="7"/>
      <c r="G43" s="9">
        <f t="shared" si="1"/>
        <v>31</v>
      </c>
      <c r="H43" s="3"/>
      <c r="I43" s="9">
        <f t="shared" si="3"/>
        <v>29</v>
      </c>
      <c r="J43" s="7"/>
      <c r="K43" s="9">
        <f t="shared" si="4"/>
        <v>38</v>
      </c>
      <c r="L43" s="3">
        <v>0.5</v>
      </c>
      <c r="M43" s="9">
        <f t="shared" si="5"/>
        <v>81.5</v>
      </c>
      <c r="N43" s="3">
        <v>1.5</v>
      </c>
      <c r="O43" s="9">
        <f t="shared" si="5"/>
        <v>96</v>
      </c>
    </row>
    <row r="44" spans="1:15" ht="12.75">
      <c r="A44" s="12">
        <v>0.652777777777779</v>
      </c>
      <c r="B44" s="3"/>
      <c r="C44" s="9">
        <f t="shared" si="2"/>
        <v>73</v>
      </c>
      <c r="D44" s="3"/>
      <c r="E44" s="9">
        <f t="shared" si="0"/>
        <v>22</v>
      </c>
      <c r="F44" s="7"/>
      <c r="G44" s="9">
        <f t="shared" si="1"/>
        <v>31</v>
      </c>
      <c r="H44" s="3"/>
      <c r="I44" s="9">
        <f t="shared" si="3"/>
        <v>29</v>
      </c>
      <c r="J44" s="7"/>
      <c r="K44" s="9">
        <f t="shared" si="4"/>
        <v>38</v>
      </c>
      <c r="L44" s="3"/>
      <c r="M44" s="9">
        <f t="shared" si="5"/>
        <v>81.5</v>
      </c>
      <c r="N44" s="3">
        <v>3</v>
      </c>
      <c r="O44" s="9">
        <f t="shared" si="5"/>
        <v>99</v>
      </c>
    </row>
    <row r="45" spans="1:15" ht="12.75">
      <c r="A45" s="12">
        <v>0.659722222222223</v>
      </c>
      <c r="B45" s="3"/>
      <c r="C45" s="9">
        <f t="shared" si="2"/>
        <v>73</v>
      </c>
      <c r="D45" s="3"/>
      <c r="E45" s="9">
        <f t="shared" si="0"/>
        <v>22</v>
      </c>
      <c r="F45" s="7"/>
      <c r="G45" s="9">
        <f t="shared" si="1"/>
        <v>31</v>
      </c>
      <c r="H45" s="3"/>
      <c r="I45" s="9">
        <f t="shared" si="3"/>
        <v>29</v>
      </c>
      <c r="J45" s="7"/>
      <c r="K45" s="9">
        <f t="shared" si="4"/>
        <v>38</v>
      </c>
      <c r="L45" s="3"/>
      <c r="M45" s="9">
        <f t="shared" si="5"/>
        <v>81.5</v>
      </c>
      <c r="N45" s="3">
        <v>4.5</v>
      </c>
      <c r="O45" s="9">
        <f t="shared" si="5"/>
        <v>103.5</v>
      </c>
    </row>
    <row r="46" spans="1:15" ht="12.75">
      <c r="A46" s="12">
        <v>0.666666666666667</v>
      </c>
      <c r="B46" s="3"/>
      <c r="C46" s="9">
        <f t="shared" si="2"/>
        <v>73</v>
      </c>
      <c r="D46" s="3"/>
      <c r="E46" s="9">
        <f t="shared" si="0"/>
        <v>22</v>
      </c>
      <c r="F46" s="7"/>
      <c r="G46" s="9">
        <f t="shared" si="1"/>
        <v>31</v>
      </c>
      <c r="H46" s="3"/>
      <c r="I46" s="9">
        <f t="shared" si="3"/>
        <v>29</v>
      </c>
      <c r="J46" s="7"/>
      <c r="K46" s="9">
        <f t="shared" si="4"/>
        <v>38</v>
      </c>
      <c r="L46" s="3"/>
      <c r="M46" s="9">
        <f t="shared" si="5"/>
        <v>81.5</v>
      </c>
      <c r="N46" s="3">
        <v>3</v>
      </c>
      <c r="O46" s="9">
        <f t="shared" si="5"/>
        <v>106.5</v>
      </c>
    </row>
    <row r="47" spans="1:15" ht="12.75">
      <c r="A47" s="12">
        <v>0.673611111111112</v>
      </c>
      <c r="B47" s="3"/>
      <c r="C47" s="9">
        <f t="shared" si="2"/>
        <v>73</v>
      </c>
      <c r="D47" s="3"/>
      <c r="E47" s="9">
        <f t="shared" si="0"/>
        <v>22</v>
      </c>
      <c r="F47" s="7"/>
      <c r="G47" s="9">
        <f t="shared" si="1"/>
        <v>31</v>
      </c>
      <c r="H47" s="3">
        <v>0.5</v>
      </c>
      <c r="I47" s="9">
        <f t="shared" si="3"/>
        <v>29.5</v>
      </c>
      <c r="J47" s="7"/>
      <c r="K47" s="9">
        <f t="shared" si="4"/>
        <v>38</v>
      </c>
      <c r="L47" s="3"/>
      <c r="M47" s="9">
        <f t="shared" si="5"/>
        <v>81.5</v>
      </c>
      <c r="N47" s="3">
        <v>4</v>
      </c>
      <c r="O47" s="9">
        <f t="shared" si="5"/>
        <v>110.5</v>
      </c>
    </row>
    <row r="48" spans="1:15" ht="12.75">
      <c r="A48" s="12">
        <v>0.680555555555556</v>
      </c>
      <c r="B48" s="3">
        <v>0.5</v>
      </c>
      <c r="C48" s="9">
        <f t="shared" si="2"/>
        <v>73.5</v>
      </c>
      <c r="D48" s="3"/>
      <c r="E48" s="9">
        <f t="shared" si="0"/>
        <v>22</v>
      </c>
      <c r="F48" s="7"/>
      <c r="G48" s="9">
        <f t="shared" si="1"/>
        <v>31</v>
      </c>
      <c r="H48" s="3"/>
      <c r="I48" s="9">
        <f t="shared" si="3"/>
        <v>29.5</v>
      </c>
      <c r="J48" s="7"/>
      <c r="K48" s="9">
        <f t="shared" si="4"/>
        <v>38</v>
      </c>
      <c r="L48" s="3"/>
      <c r="M48" s="9">
        <f t="shared" si="5"/>
        <v>81.5</v>
      </c>
      <c r="N48" s="3">
        <v>2</v>
      </c>
      <c r="O48" s="9">
        <f t="shared" si="5"/>
        <v>112.5</v>
      </c>
    </row>
    <row r="49" spans="1:15" ht="12.75">
      <c r="A49" s="12">
        <v>0.687500000000001</v>
      </c>
      <c r="B49" s="3">
        <v>0.5</v>
      </c>
      <c r="C49" s="9">
        <f t="shared" si="2"/>
        <v>74</v>
      </c>
      <c r="D49" s="3"/>
      <c r="E49" s="9">
        <f t="shared" si="0"/>
        <v>22</v>
      </c>
      <c r="F49" s="7">
        <v>0.5</v>
      </c>
      <c r="G49" s="9">
        <f t="shared" si="1"/>
        <v>31.5</v>
      </c>
      <c r="H49" s="3"/>
      <c r="I49" s="9">
        <f t="shared" si="3"/>
        <v>29.5</v>
      </c>
      <c r="J49" s="7"/>
      <c r="K49" s="9">
        <f t="shared" si="4"/>
        <v>38</v>
      </c>
      <c r="L49" s="3">
        <v>0.5</v>
      </c>
      <c r="M49" s="9">
        <f t="shared" si="5"/>
        <v>82</v>
      </c>
      <c r="N49" s="3">
        <v>5</v>
      </c>
      <c r="O49" s="9">
        <f t="shared" si="5"/>
        <v>117.5</v>
      </c>
    </row>
    <row r="50" spans="1:15" ht="12.75">
      <c r="A50" s="12">
        <v>0.694444444444445</v>
      </c>
      <c r="B50" s="3">
        <v>0.5</v>
      </c>
      <c r="C50" s="9">
        <f t="shared" si="2"/>
        <v>74.5</v>
      </c>
      <c r="D50" s="3"/>
      <c r="E50" s="9">
        <f t="shared" si="0"/>
        <v>22</v>
      </c>
      <c r="F50" s="7"/>
      <c r="G50" s="9">
        <f t="shared" si="1"/>
        <v>31.5</v>
      </c>
      <c r="H50" s="3"/>
      <c r="I50" s="9">
        <f t="shared" si="3"/>
        <v>29.5</v>
      </c>
      <c r="J50" s="7"/>
      <c r="K50" s="9">
        <f t="shared" si="4"/>
        <v>38</v>
      </c>
      <c r="L50" s="3">
        <v>3.5</v>
      </c>
      <c r="M50" s="9">
        <f t="shared" si="5"/>
        <v>85.5</v>
      </c>
      <c r="N50" s="3">
        <v>6.5</v>
      </c>
      <c r="O50" s="9">
        <f t="shared" si="5"/>
        <v>124</v>
      </c>
    </row>
    <row r="51" spans="1:15" ht="12.75">
      <c r="A51" s="12">
        <v>0.701388888888891</v>
      </c>
      <c r="B51" s="3">
        <v>3</v>
      </c>
      <c r="C51" s="9">
        <f aca="true" t="shared" si="6" ref="C51:C88">C50+B51</f>
        <v>77.5</v>
      </c>
      <c r="D51" s="3">
        <v>0.5</v>
      </c>
      <c r="E51" s="9">
        <f aca="true" t="shared" si="7" ref="E51:E88">E50+D51</f>
        <v>22.5</v>
      </c>
      <c r="F51" s="7">
        <v>1</v>
      </c>
      <c r="G51" s="9">
        <f aca="true" t="shared" si="8" ref="G51:G88">G50+F51</f>
        <v>32.5</v>
      </c>
      <c r="H51" s="3">
        <v>1.5</v>
      </c>
      <c r="I51" s="9">
        <f aca="true" t="shared" si="9" ref="I51:I88">I50+H51</f>
        <v>31</v>
      </c>
      <c r="J51" s="7"/>
      <c r="K51" s="9">
        <f aca="true" t="shared" si="10" ref="K51:K88">K50+J51</f>
        <v>38</v>
      </c>
      <c r="L51" s="3">
        <v>2.5</v>
      </c>
      <c r="M51" s="9">
        <f aca="true" t="shared" si="11" ref="M51:M88">M50+L51</f>
        <v>88</v>
      </c>
      <c r="N51" s="3">
        <v>3</v>
      </c>
      <c r="O51" s="9">
        <f aca="true" t="shared" si="12" ref="O51:O88">O50+N51</f>
        <v>127</v>
      </c>
    </row>
    <row r="52" spans="1:15" ht="12.75">
      <c r="A52" s="12">
        <v>0.708333333333336</v>
      </c>
      <c r="B52" s="3">
        <v>4.5</v>
      </c>
      <c r="C52" s="9">
        <f t="shared" si="6"/>
        <v>82</v>
      </c>
      <c r="D52" s="3">
        <v>0.5</v>
      </c>
      <c r="E52" s="9">
        <f t="shared" si="7"/>
        <v>23</v>
      </c>
      <c r="F52" s="7">
        <v>2.5</v>
      </c>
      <c r="G52" s="9">
        <f t="shared" si="8"/>
        <v>35</v>
      </c>
      <c r="H52" s="3"/>
      <c r="I52" s="9">
        <f t="shared" si="9"/>
        <v>31</v>
      </c>
      <c r="J52" s="7"/>
      <c r="K52" s="9">
        <f t="shared" si="10"/>
        <v>38</v>
      </c>
      <c r="L52" s="3">
        <v>6</v>
      </c>
      <c r="M52" s="9">
        <f t="shared" si="11"/>
        <v>94</v>
      </c>
      <c r="N52" s="3">
        <v>6</v>
      </c>
      <c r="O52" s="9">
        <f t="shared" si="12"/>
        <v>133</v>
      </c>
    </row>
    <row r="53" spans="1:15" ht="12.75">
      <c r="A53" s="12">
        <v>0.715277777777781</v>
      </c>
      <c r="B53" s="3">
        <v>4.5</v>
      </c>
      <c r="C53" s="9">
        <f t="shared" si="6"/>
        <v>86.5</v>
      </c>
      <c r="D53" s="3"/>
      <c r="E53" s="9">
        <f t="shared" si="7"/>
        <v>23</v>
      </c>
      <c r="F53" s="7">
        <v>1.5</v>
      </c>
      <c r="G53" s="9">
        <f t="shared" si="8"/>
        <v>36.5</v>
      </c>
      <c r="H53" s="3">
        <v>0.5</v>
      </c>
      <c r="I53" s="9">
        <f t="shared" si="9"/>
        <v>31.5</v>
      </c>
      <c r="J53" s="7"/>
      <c r="K53" s="9">
        <f t="shared" si="10"/>
        <v>38</v>
      </c>
      <c r="L53" s="3">
        <v>9</v>
      </c>
      <c r="M53" s="9">
        <f t="shared" si="11"/>
        <v>103</v>
      </c>
      <c r="N53" s="3">
        <v>2</v>
      </c>
      <c r="O53" s="9">
        <f t="shared" si="12"/>
        <v>135</v>
      </c>
    </row>
    <row r="54" spans="1:15" ht="12.75">
      <c r="A54" s="12">
        <v>0.722222222222226</v>
      </c>
      <c r="B54" s="3">
        <v>5.5</v>
      </c>
      <c r="C54" s="9">
        <f t="shared" si="6"/>
        <v>92</v>
      </c>
      <c r="D54" s="3"/>
      <c r="E54" s="9">
        <f t="shared" si="7"/>
        <v>23</v>
      </c>
      <c r="F54" s="7">
        <v>2</v>
      </c>
      <c r="G54" s="9">
        <f t="shared" si="8"/>
        <v>38.5</v>
      </c>
      <c r="H54" s="3"/>
      <c r="I54" s="9">
        <f t="shared" si="9"/>
        <v>31.5</v>
      </c>
      <c r="J54" s="7"/>
      <c r="K54" s="9">
        <f t="shared" si="10"/>
        <v>38</v>
      </c>
      <c r="L54" s="3">
        <v>1</v>
      </c>
      <c r="M54" s="9">
        <f t="shared" si="11"/>
        <v>104</v>
      </c>
      <c r="N54" s="3">
        <v>5</v>
      </c>
      <c r="O54" s="9">
        <f t="shared" si="12"/>
        <v>140</v>
      </c>
    </row>
    <row r="55" spans="1:15" ht="12.75">
      <c r="A55" s="12">
        <v>0.729166666666671</v>
      </c>
      <c r="B55" s="3">
        <v>0.5</v>
      </c>
      <c r="C55" s="9">
        <f t="shared" si="6"/>
        <v>92.5</v>
      </c>
      <c r="D55" s="3">
        <v>0.5</v>
      </c>
      <c r="E55" s="9">
        <f t="shared" si="7"/>
        <v>23.5</v>
      </c>
      <c r="F55" s="7">
        <v>2</v>
      </c>
      <c r="G55" s="9">
        <f t="shared" si="8"/>
        <v>40.5</v>
      </c>
      <c r="H55" s="3">
        <v>2</v>
      </c>
      <c r="I55" s="9">
        <f t="shared" si="9"/>
        <v>33.5</v>
      </c>
      <c r="J55" s="7"/>
      <c r="K55" s="9">
        <f t="shared" si="10"/>
        <v>38</v>
      </c>
      <c r="L55" s="3">
        <v>0.5</v>
      </c>
      <c r="M55" s="9">
        <f t="shared" si="11"/>
        <v>104.5</v>
      </c>
      <c r="N55" s="3">
        <v>4.5</v>
      </c>
      <c r="O55" s="9">
        <f t="shared" si="12"/>
        <v>144.5</v>
      </c>
    </row>
    <row r="56" spans="1:15" ht="12.75">
      <c r="A56" s="12">
        <v>0.736111111111116</v>
      </c>
      <c r="B56" s="3">
        <v>1</v>
      </c>
      <c r="C56" s="9">
        <f t="shared" si="6"/>
        <v>93.5</v>
      </c>
      <c r="D56" s="3">
        <v>2</v>
      </c>
      <c r="E56" s="9">
        <f t="shared" si="7"/>
        <v>25.5</v>
      </c>
      <c r="F56" s="7">
        <v>0.5</v>
      </c>
      <c r="G56" s="9">
        <f t="shared" si="8"/>
        <v>41</v>
      </c>
      <c r="H56" s="3">
        <v>4.5</v>
      </c>
      <c r="I56" s="9">
        <f t="shared" si="9"/>
        <v>38</v>
      </c>
      <c r="J56" s="7"/>
      <c r="K56" s="9">
        <f t="shared" si="10"/>
        <v>38</v>
      </c>
      <c r="L56" s="3">
        <v>2</v>
      </c>
      <c r="M56" s="9">
        <f t="shared" si="11"/>
        <v>106.5</v>
      </c>
      <c r="N56" s="3">
        <v>0.5</v>
      </c>
      <c r="O56" s="9">
        <f t="shared" si="12"/>
        <v>145</v>
      </c>
    </row>
    <row r="57" spans="1:15" ht="12.75">
      <c r="A57" s="12">
        <v>0.743055555555561</v>
      </c>
      <c r="B57" s="3">
        <v>1</v>
      </c>
      <c r="C57" s="9">
        <f t="shared" si="6"/>
        <v>94.5</v>
      </c>
      <c r="D57" s="3">
        <v>0.5</v>
      </c>
      <c r="E57" s="9">
        <f t="shared" si="7"/>
        <v>26</v>
      </c>
      <c r="F57" s="7">
        <v>1.5</v>
      </c>
      <c r="G57" s="9">
        <f t="shared" si="8"/>
        <v>42.5</v>
      </c>
      <c r="H57" s="3">
        <v>5</v>
      </c>
      <c r="I57" s="9">
        <f t="shared" si="9"/>
        <v>43</v>
      </c>
      <c r="J57" s="7">
        <v>0.5</v>
      </c>
      <c r="K57" s="9">
        <f t="shared" si="10"/>
        <v>38.5</v>
      </c>
      <c r="L57" s="3">
        <v>0.5</v>
      </c>
      <c r="M57" s="9">
        <f t="shared" si="11"/>
        <v>107</v>
      </c>
      <c r="N57" s="3"/>
      <c r="O57" s="9">
        <f t="shared" si="12"/>
        <v>145</v>
      </c>
    </row>
    <row r="58" spans="1:15" ht="12.75">
      <c r="A58" s="12">
        <v>0.750000000000006</v>
      </c>
      <c r="B58" s="3"/>
      <c r="C58" s="9">
        <f t="shared" si="6"/>
        <v>94.5</v>
      </c>
      <c r="D58" s="3">
        <v>0.5</v>
      </c>
      <c r="E58" s="9">
        <f t="shared" si="7"/>
        <v>26.5</v>
      </c>
      <c r="F58" s="7">
        <v>0.5</v>
      </c>
      <c r="G58" s="9">
        <f t="shared" si="8"/>
        <v>43</v>
      </c>
      <c r="H58" s="3">
        <v>6.5</v>
      </c>
      <c r="I58" s="9">
        <f t="shared" si="9"/>
        <v>49.5</v>
      </c>
      <c r="J58" s="7">
        <v>0.5</v>
      </c>
      <c r="K58" s="9">
        <f t="shared" si="10"/>
        <v>39</v>
      </c>
      <c r="L58" s="3"/>
      <c r="M58" s="9">
        <f t="shared" si="11"/>
        <v>107</v>
      </c>
      <c r="N58" s="3">
        <v>6.5</v>
      </c>
      <c r="O58" s="9">
        <f t="shared" si="12"/>
        <v>151.5</v>
      </c>
    </row>
    <row r="59" spans="1:15" ht="12.75">
      <c r="A59" s="12">
        <v>0.756944444444451</v>
      </c>
      <c r="B59" s="3">
        <v>1</v>
      </c>
      <c r="C59" s="9">
        <f t="shared" si="6"/>
        <v>95.5</v>
      </c>
      <c r="D59" s="3">
        <v>2</v>
      </c>
      <c r="E59" s="9">
        <f t="shared" si="7"/>
        <v>28.5</v>
      </c>
      <c r="F59" s="7">
        <v>0.5</v>
      </c>
      <c r="G59" s="9">
        <f t="shared" si="8"/>
        <v>43.5</v>
      </c>
      <c r="H59" s="3">
        <v>1.5</v>
      </c>
      <c r="I59" s="9">
        <f t="shared" si="9"/>
        <v>51</v>
      </c>
      <c r="J59" s="7"/>
      <c r="K59" s="9">
        <f t="shared" si="10"/>
        <v>39</v>
      </c>
      <c r="L59" s="3">
        <v>1.5</v>
      </c>
      <c r="M59" s="9">
        <f t="shared" si="11"/>
        <v>108.5</v>
      </c>
      <c r="N59" s="3">
        <v>12</v>
      </c>
      <c r="O59" s="9">
        <f t="shared" si="12"/>
        <v>163.5</v>
      </c>
    </row>
    <row r="60" spans="1:15" ht="12.75">
      <c r="A60" s="12">
        <v>0.763888888888896</v>
      </c>
      <c r="B60" s="3">
        <v>6.5</v>
      </c>
      <c r="C60" s="9">
        <f t="shared" si="6"/>
        <v>102</v>
      </c>
      <c r="D60" s="3"/>
      <c r="E60" s="9">
        <f t="shared" si="7"/>
        <v>28.5</v>
      </c>
      <c r="F60" s="7"/>
      <c r="G60" s="9">
        <f t="shared" si="8"/>
        <v>43.5</v>
      </c>
      <c r="H60" s="3"/>
      <c r="I60" s="9">
        <f t="shared" si="9"/>
        <v>51</v>
      </c>
      <c r="J60" s="7">
        <v>0.5</v>
      </c>
      <c r="K60" s="9">
        <f t="shared" si="10"/>
        <v>39.5</v>
      </c>
      <c r="L60" s="3">
        <v>7</v>
      </c>
      <c r="M60" s="9">
        <f t="shared" si="11"/>
        <v>115.5</v>
      </c>
      <c r="N60" s="3">
        <v>7</v>
      </c>
      <c r="O60" s="9">
        <f t="shared" si="12"/>
        <v>170.5</v>
      </c>
    </row>
    <row r="61" spans="1:15" ht="12.75">
      <c r="A61" s="12">
        <v>0.770833333333341</v>
      </c>
      <c r="B61" s="3">
        <v>5</v>
      </c>
      <c r="C61" s="9">
        <f t="shared" si="6"/>
        <v>107</v>
      </c>
      <c r="D61" s="3">
        <v>0.5</v>
      </c>
      <c r="E61" s="9">
        <f t="shared" si="7"/>
        <v>29</v>
      </c>
      <c r="F61" s="7">
        <v>2.5</v>
      </c>
      <c r="G61" s="9">
        <f t="shared" si="8"/>
        <v>46</v>
      </c>
      <c r="H61" s="3">
        <v>5.5</v>
      </c>
      <c r="I61" s="9">
        <f t="shared" si="9"/>
        <v>56.5</v>
      </c>
      <c r="J61" s="7">
        <v>0.5</v>
      </c>
      <c r="K61" s="9">
        <f t="shared" si="10"/>
        <v>40</v>
      </c>
      <c r="L61" s="3">
        <v>3</v>
      </c>
      <c r="M61" s="9">
        <f t="shared" si="11"/>
        <v>118.5</v>
      </c>
      <c r="N61" s="3">
        <v>1</v>
      </c>
      <c r="O61" s="9">
        <f t="shared" si="12"/>
        <v>171.5</v>
      </c>
    </row>
    <row r="62" spans="1:15" ht="12.75">
      <c r="A62" s="12">
        <v>0.777777777777786</v>
      </c>
      <c r="B62" s="3">
        <v>1</v>
      </c>
      <c r="C62" s="9">
        <f t="shared" si="6"/>
        <v>108</v>
      </c>
      <c r="D62" s="3">
        <v>1</v>
      </c>
      <c r="E62" s="9">
        <f t="shared" si="7"/>
        <v>30</v>
      </c>
      <c r="F62" s="7">
        <v>1</v>
      </c>
      <c r="G62" s="9">
        <f t="shared" si="8"/>
        <v>47</v>
      </c>
      <c r="H62" s="3">
        <v>3</v>
      </c>
      <c r="I62" s="9">
        <f t="shared" si="9"/>
        <v>59.5</v>
      </c>
      <c r="J62" s="7"/>
      <c r="K62" s="9">
        <f t="shared" si="10"/>
        <v>40</v>
      </c>
      <c r="L62" s="3">
        <v>1</v>
      </c>
      <c r="M62" s="9">
        <f t="shared" si="11"/>
        <v>119.5</v>
      </c>
      <c r="N62" s="3">
        <v>2</v>
      </c>
      <c r="O62" s="9">
        <f t="shared" si="12"/>
        <v>173.5</v>
      </c>
    </row>
    <row r="63" spans="1:15" ht="12.75">
      <c r="A63" s="12">
        <v>0.784722222222231</v>
      </c>
      <c r="B63" s="3">
        <v>3</v>
      </c>
      <c r="C63" s="9">
        <f t="shared" si="6"/>
        <v>111</v>
      </c>
      <c r="D63" s="3">
        <v>2</v>
      </c>
      <c r="E63" s="9">
        <f t="shared" si="7"/>
        <v>32</v>
      </c>
      <c r="F63" s="7">
        <v>0.5</v>
      </c>
      <c r="G63" s="9">
        <f t="shared" si="8"/>
        <v>47.5</v>
      </c>
      <c r="H63" s="3">
        <v>6</v>
      </c>
      <c r="I63" s="9">
        <f t="shared" si="9"/>
        <v>65.5</v>
      </c>
      <c r="J63" s="7"/>
      <c r="K63" s="9">
        <f t="shared" si="10"/>
        <v>40</v>
      </c>
      <c r="L63" s="3">
        <v>3.5</v>
      </c>
      <c r="M63" s="9">
        <f t="shared" si="11"/>
        <v>123</v>
      </c>
      <c r="N63" s="3">
        <v>5</v>
      </c>
      <c r="O63" s="9">
        <f t="shared" si="12"/>
        <v>178.5</v>
      </c>
    </row>
    <row r="64" spans="1:15" ht="12.75">
      <c r="A64" s="12">
        <v>0.791666666666676</v>
      </c>
      <c r="B64" s="3">
        <v>2.5</v>
      </c>
      <c r="C64" s="9">
        <f t="shared" si="6"/>
        <v>113.5</v>
      </c>
      <c r="D64" s="3">
        <v>1</v>
      </c>
      <c r="E64" s="9">
        <f t="shared" si="7"/>
        <v>33</v>
      </c>
      <c r="F64" s="7">
        <v>1</v>
      </c>
      <c r="G64" s="9">
        <f t="shared" si="8"/>
        <v>48.5</v>
      </c>
      <c r="H64" s="3">
        <v>5.5</v>
      </c>
      <c r="I64" s="9">
        <f t="shared" si="9"/>
        <v>71</v>
      </c>
      <c r="J64" s="7">
        <v>1.5</v>
      </c>
      <c r="K64" s="9">
        <f t="shared" si="10"/>
        <v>41.5</v>
      </c>
      <c r="L64" s="3">
        <v>1.5</v>
      </c>
      <c r="M64" s="9">
        <f t="shared" si="11"/>
        <v>124.5</v>
      </c>
      <c r="N64" s="3">
        <v>5.5</v>
      </c>
      <c r="O64" s="9">
        <f t="shared" si="12"/>
        <v>184</v>
      </c>
    </row>
    <row r="65" spans="1:15" ht="12.75">
      <c r="A65" s="12">
        <v>0.798611111111121</v>
      </c>
      <c r="B65" s="3">
        <v>4.5</v>
      </c>
      <c r="C65" s="9">
        <f t="shared" si="6"/>
        <v>118</v>
      </c>
      <c r="D65" s="3">
        <v>1.5</v>
      </c>
      <c r="E65" s="9">
        <f t="shared" si="7"/>
        <v>34.5</v>
      </c>
      <c r="F65" s="7">
        <v>1</v>
      </c>
      <c r="G65" s="9">
        <f t="shared" si="8"/>
        <v>49.5</v>
      </c>
      <c r="H65" s="3">
        <v>1.5</v>
      </c>
      <c r="I65" s="9">
        <f t="shared" si="9"/>
        <v>72.5</v>
      </c>
      <c r="J65" s="7">
        <v>2.5</v>
      </c>
      <c r="K65" s="9">
        <f t="shared" si="10"/>
        <v>44</v>
      </c>
      <c r="L65" s="3">
        <v>1.5</v>
      </c>
      <c r="M65" s="9">
        <f t="shared" si="11"/>
        <v>126</v>
      </c>
      <c r="N65" s="3">
        <v>14</v>
      </c>
      <c r="O65" s="9">
        <f t="shared" si="12"/>
        <v>198</v>
      </c>
    </row>
    <row r="66" spans="1:15" ht="12.75">
      <c r="A66" s="12">
        <v>0.805555555555566</v>
      </c>
      <c r="B66" s="3">
        <v>2.5</v>
      </c>
      <c r="C66" s="9">
        <f t="shared" si="6"/>
        <v>120.5</v>
      </c>
      <c r="D66" s="3">
        <v>1</v>
      </c>
      <c r="E66" s="9">
        <f t="shared" si="7"/>
        <v>35.5</v>
      </c>
      <c r="F66" s="7">
        <v>2</v>
      </c>
      <c r="G66" s="9">
        <f t="shared" si="8"/>
        <v>51.5</v>
      </c>
      <c r="H66" s="3">
        <v>1.5</v>
      </c>
      <c r="I66" s="9">
        <f t="shared" si="9"/>
        <v>74</v>
      </c>
      <c r="J66" s="7">
        <v>0.5</v>
      </c>
      <c r="K66" s="9">
        <f t="shared" si="10"/>
        <v>44.5</v>
      </c>
      <c r="L66" s="3">
        <v>2</v>
      </c>
      <c r="M66" s="9">
        <f t="shared" si="11"/>
        <v>128</v>
      </c>
      <c r="N66" s="3">
        <v>13.5</v>
      </c>
      <c r="O66" s="9">
        <f t="shared" si="12"/>
        <v>211.5</v>
      </c>
    </row>
    <row r="67" spans="1:15" ht="12.75">
      <c r="A67" s="12">
        <v>0.812500000000011</v>
      </c>
      <c r="B67" s="3">
        <v>2.5</v>
      </c>
      <c r="C67" s="9">
        <f t="shared" si="6"/>
        <v>123</v>
      </c>
      <c r="D67" s="3">
        <v>0.5</v>
      </c>
      <c r="E67" s="9">
        <f t="shared" si="7"/>
        <v>36</v>
      </c>
      <c r="F67" s="7">
        <v>2</v>
      </c>
      <c r="G67" s="9">
        <f t="shared" si="8"/>
        <v>53.5</v>
      </c>
      <c r="H67" s="3">
        <v>1</v>
      </c>
      <c r="I67" s="9">
        <f t="shared" si="9"/>
        <v>75</v>
      </c>
      <c r="J67" s="7"/>
      <c r="K67" s="9">
        <f t="shared" si="10"/>
        <v>44.5</v>
      </c>
      <c r="L67" s="3">
        <v>1.5</v>
      </c>
      <c r="M67" s="9">
        <f t="shared" si="11"/>
        <v>129.5</v>
      </c>
      <c r="N67" s="3">
        <v>12</v>
      </c>
      <c r="O67" s="9">
        <f t="shared" si="12"/>
        <v>223.5</v>
      </c>
    </row>
    <row r="68" spans="1:15" ht="12.75">
      <c r="A68" s="12">
        <v>0.819444444444455</v>
      </c>
      <c r="B68" s="3">
        <v>4</v>
      </c>
      <c r="C68" s="9">
        <f t="shared" si="6"/>
        <v>127</v>
      </c>
      <c r="D68" s="3">
        <v>0.5</v>
      </c>
      <c r="E68" s="9">
        <f t="shared" si="7"/>
        <v>36.5</v>
      </c>
      <c r="F68" s="7">
        <v>1.5</v>
      </c>
      <c r="G68" s="9">
        <f t="shared" si="8"/>
        <v>55</v>
      </c>
      <c r="H68" s="3">
        <v>0.5</v>
      </c>
      <c r="I68" s="9">
        <f t="shared" si="9"/>
        <v>75.5</v>
      </c>
      <c r="J68" s="7">
        <v>0.5</v>
      </c>
      <c r="K68" s="9">
        <f t="shared" si="10"/>
        <v>45</v>
      </c>
      <c r="L68" s="3">
        <v>0.5</v>
      </c>
      <c r="M68" s="9">
        <f t="shared" si="11"/>
        <v>130</v>
      </c>
      <c r="N68" s="3">
        <v>2</v>
      </c>
      <c r="O68" s="9">
        <f t="shared" si="12"/>
        <v>225.5</v>
      </c>
    </row>
    <row r="69" spans="1:15" ht="12.75">
      <c r="A69" s="12">
        <v>0.8263888888889</v>
      </c>
      <c r="B69" s="3">
        <v>1.5</v>
      </c>
      <c r="C69" s="9">
        <f t="shared" si="6"/>
        <v>128.5</v>
      </c>
      <c r="D69" s="3">
        <v>0.5</v>
      </c>
      <c r="E69" s="9">
        <f t="shared" si="7"/>
        <v>37</v>
      </c>
      <c r="F69" s="7">
        <v>1</v>
      </c>
      <c r="G69" s="9">
        <f t="shared" si="8"/>
        <v>56</v>
      </c>
      <c r="H69" s="3"/>
      <c r="I69" s="9">
        <f t="shared" si="9"/>
        <v>75.5</v>
      </c>
      <c r="J69" s="7"/>
      <c r="K69" s="9">
        <f t="shared" si="10"/>
        <v>45</v>
      </c>
      <c r="L69" s="3">
        <v>0.5</v>
      </c>
      <c r="M69" s="9">
        <f t="shared" si="11"/>
        <v>130.5</v>
      </c>
      <c r="N69" s="3">
        <v>0.5</v>
      </c>
      <c r="O69" s="9">
        <f t="shared" si="12"/>
        <v>226</v>
      </c>
    </row>
    <row r="70" spans="1:15" ht="12.75">
      <c r="A70" s="12">
        <v>0.833333333333345</v>
      </c>
      <c r="B70" s="3">
        <v>0.5</v>
      </c>
      <c r="C70" s="9">
        <f t="shared" si="6"/>
        <v>129</v>
      </c>
      <c r="D70" s="3">
        <v>0.5</v>
      </c>
      <c r="E70" s="9">
        <f t="shared" si="7"/>
        <v>37.5</v>
      </c>
      <c r="F70" s="7">
        <v>0.5</v>
      </c>
      <c r="G70" s="9">
        <f t="shared" si="8"/>
        <v>56.5</v>
      </c>
      <c r="H70" s="3"/>
      <c r="I70" s="9">
        <f t="shared" si="9"/>
        <v>75.5</v>
      </c>
      <c r="J70" s="7"/>
      <c r="K70" s="9">
        <f t="shared" si="10"/>
        <v>45</v>
      </c>
      <c r="L70" s="3"/>
      <c r="M70" s="9">
        <f t="shared" si="11"/>
        <v>130.5</v>
      </c>
      <c r="N70" s="3">
        <v>1</v>
      </c>
      <c r="O70" s="9">
        <f t="shared" si="12"/>
        <v>227</v>
      </c>
    </row>
    <row r="71" spans="1:15" ht="12.75">
      <c r="A71" s="12">
        <v>0.84027777777779</v>
      </c>
      <c r="B71" s="3"/>
      <c r="C71" s="9">
        <f t="shared" si="6"/>
        <v>129</v>
      </c>
      <c r="D71" s="3"/>
      <c r="E71" s="9">
        <f t="shared" si="7"/>
        <v>37.5</v>
      </c>
      <c r="F71" s="7"/>
      <c r="G71" s="9">
        <f t="shared" si="8"/>
        <v>56.5</v>
      </c>
      <c r="H71" s="3"/>
      <c r="I71" s="9">
        <f t="shared" si="9"/>
        <v>75.5</v>
      </c>
      <c r="J71" s="7">
        <v>0.5</v>
      </c>
      <c r="K71" s="9">
        <f t="shared" si="10"/>
        <v>45.5</v>
      </c>
      <c r="L71" s="3">
        <v>0.5</v>
      </c>
      <c r="M71" s="9">
        <f t="shared" si="11"/>
        <v>131</v>
      </c>
      <c r="N71" s="3">
        <v>0.5</v>
      </c>
      <c r="O71" s="9">
        <f t="shared" si="12"/>
        <v>227.5</v>
      </c>
    </row>
    <row r="72" spans="1:15" ht="12.75">
      <c r="A72" s="12">
        <v>0.847222222222235</v>
      </c>
      <c r="B72" s="3"/>
      <c r="C72" s="9">
        <f t="shared" si="6"/>
        <v>129</v>
      </c>
      <c r="D72" s="3">
        <v>0.5</v>
      </c>
      <c r="E72" s="9">
        <f t="shared" si="7"/>
        <v>38</v>
      </c>
      <c r="F72" s="7"/>
      <c r="G72" s="9">
        <f t="shared" si="8"/>
        <v>56.5</v>
      </c>
      <c r="H72" s="3"/>
      <c r="I72" s="9">
        <f t="shared" si="9"/>
        <v>75.5</v>
      </c>
      <c r="J72" s="7"/>
      <c r="K72" s="9">
        <f t="shared" si="10"/>
        <v>45.5</v>
      </c>
      <c r="L72" s="3"/>
      <c r="M72" s="9">
        <f t="shared" si="11"/>
        <v>131</v>
      </c>
      <c r="N72" s="3"/>
      <c r="O72" s="9">
        <f t="shared" si="12"/>
        <v>227.5</v>
      </c>
    </row>
    <row r="73" spans="1:15" ht="12.75">
      <c r="A73" s="12">
        <v>0.85416666666668</v>
      </c>
      <c r="B73" s="3"/>
      <c r="C73" s="9">
        <f t="shared" si="6"/>
        <v>129</v>
      </c>
      <c r="D73" s="3"/>
      <c r="E73" s="9">
        <f t="shared" si="7"/>
        <v>38</v>
      </c>
      <c r="F73" s="7"/>
      <c r="G73" s="9">
        <f t="shared" si="8"/>
        <v>56.5</v>
      </c>
      <c r="H73" s="3"/>
      <c r="I73" s="9">
        <f t="shared" si="9"/>
        <v>75.5</v>
      </c>
      <c r="J73" s="7"/>
      <c r="K73" s="9">
        <f t="shared" si="10"/>
        <v>45.5</v>
      </c>
      <c r="L73" s="3"/>
      <c r="M73" s="9">
        <f t="shared" si="11"/>
        <v>131</v>
      </c>
      <c r="N73" s="3">
        <v>0.5</v>
      </c>
      <c r="O73" s="9">
        <f t="shared" si="12"/>
        <v>228</v>
      </c>
    </row>
    <row r="74" spans="1:15" ht="12.75">
      <c r="A74" s="12">
        <v>0.861111111111125</v>
      </c>
      <c r="B74" s="3"/>
      <c r="C74" s="9">
        <f t="shared" si="6"/>
        <v>129</v>
      </c>
      <c r="D74" s="3"/>
      <c r="E74" s="9">
        <f t="shared" si="7"/>
        <v>38</v>
      </c>
      <c r="F74" s="7"/>
      <c r="G74" s="9">
        <f t="shared" si="8"/>
        <v>56.5</v>
      </c>
      <c r="H74" s="3"/>
      <c r="I74" s="9">
        <f t="shared" si="9"/>
        <v>75.5</v>
      </c>
      <c r="J74" s="7"/>
      <c r="K74" s="9">
        <f t="shared" si="10"/>
        <v>45.5</v>
      </c>
      <c r="L74" s="3"/>
      <c r="M74" s="9">
        <f t="shared" si="11"/>
        <v>131</v>
      </c>
      <c r="N74" s="3"/>
      <c r="O74" s="9">
        <f t="shared" si="12"/>
        <v>228</v>
      </c>
    </row>
    <row r="75" spans="1:15" ht="12.75">
      <c r="A75" s="12">
        <v>0.86805555555557</v>
      </c>
      <c r="B75" s="3"/>
      <c r="C75" s="9">
        <f t="shared" si="6"/>
        <v>129</v>
      </c>
      <c r="D75" s="3">
        <v>0.5</v>
      </c>
      <c r="E75" s="9">
        <f t="shared" si="7"/>
        <v>38.5</v>
      </c>
      <c r="F75" s="7">
        <v>0.5</v>
      </c>
      <c r="G75" s="9">
        <f t="shared" si="8"/>
        <v>57</v>
      </c>
      <c r="H75" s="3"/>
      <c r="I75" s="9">
        <f t="shared" si="9"/>
        <v>75.5</v>
      </c>
      <c r="J75" s="7">
        <v>0.5</v>
      </c>
      <c r="K75" s="9">
        <f t="shared" si="10"/>
        <v>46</v>
      </c>
      <c r="L75" s="3"/>
      <c r="M75" s="9">
        <f t="shared" si="11"/>
        <v>131</v>
      </c>
      <c r="N75" s="3"/>
      <c r="O75" s="9">
        <f t="shared" si="12"/>
        <v>228</v>
      </c>
    </row>
    <row r="76" spans="1:15" ht="12.75">
      <c r="A76" s="12">
        <v>0.875000000000015</v>
      </c>
      <c r="B76" s="3"/>
      <c r="C76" s="9">
        <f t="shared" si="6"/>
        <v>129</v>
      </c>
      <c r="D76" s="3"/>
      <c r="E76" s="9">
        <f t="shared" si="7"/>
        <v>38.5</v>
      </c>
      <c r="F76" s="7"/>
      <c r="G76" s="9">
        <f t="shared" si="8"/>
        <v>57</v>
      </c>
      <c r="H76" s="3">
        <v>0.5</v>
      </c>
      <c r="I76" s="9">
        <f t="shared" si="9"/>
        <v>76</v>
      </c>
      <c r="J76" s="7"/>
      <c r="K76" s="9">
        <f t="shared" si="10"/>
        <v>46</v>
      </c>
      <c r="L76" s="3"/>
      <c r="M76" s="9">
        <f t="shared" si="11"/>
        <v>131</v>
      </c>
      <c r="N76" s="3"/>
      <c r="O76" s="9">
        <f t="shared" si="12"/>
        <v>228</v>
      </c>
    </row>
    <row r="77" spans="1:15" ht="12.75">
      <c r="A77" s="12">
        <v>0.88194444444446</v>
      </c>
      <c r="B77" s="3">
        <v>0.5</v>
      </c>
      <c r="C77" s="9">
        <f t="shared" si="6"/>
        <v>129.5</v>
      </c>
      <c r="D77" s="3"/>
      <c r="E77" s="9">
        <f t="shared" si="7"/>
        <v>38.5</v>
      </c>
      <c r="F77" s="7"/>
      <c r="G77" s="9">
        <f t="shared" si="8"/>
        <v>57</v>
      </c>
      <c r="H77" s="3"/>
      <c r="I77" s="9">
        <f t="shared" si="9"/>
        <v>76</v>
      </c>
      <c r="J77" s="7"/>
      <c r="K77" s="9">
        <f t="shared" si="10"/>
        <v>46</v>
      </c>
      <c r="L77" s="3">
        <v>0.5</v>
      </c>
      <c r="M77" s="9">
        <f t="shared" si="11"/>
        <v>131.5</v>
      </c>
      <c r="N77" s="3"/>
      <c r="O77" s="9">
        <f t="shared" si="12"/>
        <v>228</v>
      </c>
    </row>
    <row r="78" spans="1:15" ht="12.75">
      <c r="A78" s="12">
        <v>0.888888888888905</v>
      </c>
      <c r="B78" s="3"/>
      <c r="C78" s="9">
        <f t="shared" si="6"/>
        <v>129.5</v>
      </c>
      <c r="D78" s="3"/>
      <c r="E78" s="9">
        <f t="shared" si="7"/>
        <v>38.5</v>
      </c>
      <c r="F78" s="7">
        <v>0.5</v>
      </c>
      <c r="G78" s="9">
        <f t="shared" si="8"/>
        <v>57.5</v>
      </c>
      <c r="H78" s="3">
        <v>0.5</v>
      </c>
      <c r="I78" s="9">
        <f t="shared" si="9"/>
        <v>76.5</v>
      </c>
      <c r="J78" s="7">
        <v>1</v>
      </c>
      <c r="K78" s="9">
        <f t="shared" si="10"/>
        <v>47</v>
      </c>
      <c r="L78" s="3"/>
      <c r="M78" s="9">
        <f t="shared" si="11"/>
        <v>131.5</v>
      </c>
      <c r="N78" s="3"/>
      <c r="O78" s="9">
        <f t="shared" si="12"/>
        <v>228</v>
      </c>
    </row>
    <row r="79" spans="1:15" ht="12.75">
      <c r="A79" s="12">
        <v>0.89583333333335</v>
      </c>
      <c r="B79" s="3"/>
      <c r="C79" s="9">
        <f t="shared" si="6"/>
        <v>129.5</v>
      </c>
      <c r="D79" s="3">
        <v>0.5</v>
      </c>
      <c r="E79" s="9">
        <f t="shared" si="7"/>
        <v>39</v>
      </c>
      <c r="F79" s="7"/>
      <c r="G79" s="9">
        <f t="shared" si="8"/>
        <v>57.5</v>
      </c>
      <c r="H79" s="3">
        <v>0.5</v>
      </c>
      <c r="I79" s="9">
        <f t="shared" si="9"/>
        <v>77</v>
      </c>
      <c r="J79" s="7">
        <v>0.5</v>
      </c>
      <c r="K79" s="9">
        <f t="shared" si="10"/>
        <v>47.5</v>
      </c>
      <c r="L79" s="3"/>
      <c r="M79" s="9">
        <f t="shared" si="11"/>
        <v>131.5</v>
      </c>
      <c r="N79" s="3"/>
      <c r="O79" s="9">
        <f t="shared" si="12"/>
        <v>228</v>
      </c>
    </row>
    <row r="80" spans="1:15" ht="12.75">
      <c r="A80" s="12">
        <v>0.902777777777795</v>
      </c>
      <c r="B80" s="3">
        <v>0.5</v>
      </c>
      <c r="C80" s="9">
        <f t="shared" si="6"/>
        <v>130</v>
      </c>
      <c r="D80" s="3"/>
      <c r="E80" s="9">
        <f t="shared" si="7"/>
        <v>39</v>
      </c>
      <c r="F80" s="7"/>
      <c r="G80" s="9">
        <f t="shared" si="8"/>
        <v>57.5</v>
      </c>
      <c r="H80" s="3"/>
      <c r="I80" s="9">
        <f t="shared" si="9"/>
        <v>77</v>
      </c>
      <c r="J80" s="7"/>
      <c r="K80" s="9">
        <f t="shared" si="10"/>
        <v>47.5</v>
      </c>
      <c r="L80" s="3">
        <v>0.5</v>
      </c>
      <c r="M80" s="9">
        <f t="shared" si="11"/>
        <v>132</v>
      </c>
      <c r="N80" s="3">
        <v>0.5</v>
      </c>
      <c r="O80" s="9">
        <f t="shared" si="12"/>
        <v>228.5</v>
      </c>
    </row>
    <row r="81" spans="1:15" ht="12.75">
      <c r="A81" s="12">
        <v>0.90972222222224</v>
      </c>
      <c r="B81" s="3"/>
      <c r="C81" s="9">
        <f t="shared" si="6"/>
        <v>130</v>
      </c>
      <c r="D81" s="3"/>
      <c r="E81" s="9">
        <f t="shared" si="7"/>
        <v>39</v>
      </c>
      <c r="F81" s="7"/>
      <c r="G81" s="9">
        <f t="shared" si="8"/>
        <v>57.5</v>
      </c>
      <c r="H81" s="3">
        <v>0.5</v>
      </c>
      <c r="I81" s="9">
        <f t="shared" si="9"/>
        <v>77.5</v>
      </c>
      <c r="J81" s="7">
        <v>0.5</v>
      </c>
      <c r="K81" s="9">
        <f t="shared" si="10"/>
        <v>48</v>
      </c>
      <c r="L81" s="3"/>
      <c r="M81" s="9">
        <f t="shared" si="11"/>
        <v>132</v>
      </c>
      <c r="N81" s="3"/>
      <c r="O81" s="9">
        <f t="shared" si="12"/>
        <v>228.5</v>
      </c>
    </row>
    <row r="82" spans="1:15" ht="12.75">
      <c r="A82" s="12">
        <v>0.916666666666685</v>
      </c>
      <c r="B82" s="3"/>
      <c r="C82" s="9">
        <f t="shared" si="6"/>
        <v>130</v>
      </c>
      <c r="D82" s="3"/>
      <c r="E82" s="9">
        <f t="shared" si="7"/>
        <v>39</v>
      </c>
      <c r="F82" s="7"/>
      <c r="G82" s="9">
        <f t="shared" si="8"/>
        <v>57.5</v>
      </c>
      <c r="H82" s="3"/>
      <c r="I82" s="9">
        <f t="shared" si="9"/>
        <v>77.5</v>
      </c>
      <c r="J82" s="7">
        <v>0.5</v>
      </c>
      <c r="K82" s="9">
        <f t="shared" si="10"/>
        <v>48.5</v>
      </c>
      <c r="L82" s="3"/>
      <c r="M82" s="9">
        <f t="shared" si="11"/>
        <v>132</v>
      </c>
      <c r="N82" s="3"/>
      <c r="O82" s="9">
        <f t="shared" si="12"/>
        <v>228.5</v>
      </c>
    </row>
    <row r="83" spans="1:15" ht="12.75">
      <c r="A83" s="12">
        <v>0.92361111111113</v>
      </c>
      <c r="B83" s="3"/>
      <c r="C83" s="9">
        <f t="shared" si="6"/>
        <v>130</v>
      </c>
      <c r="D83" s="3">
        <v>0.5</v>
      </c>
      <c r="E83" s="9">
        <f t="shared" si="7"/>
        <v>39.5</v>
      </c>
      <c r="F83" s="7"/>
      <c r="G83" s="9">
        <f t="shared" si="8"/>
        <v>57.5</v>
      </c>
      <c r="H83" s="3"/>
      <c r="I83" s="9">
        <f t="shared" si="9"/>
        <v>77.5</v>
      </c>
      <c r="J83" s="7"/>
      <c r="K83" s="9">
        <f t="shared" si="10"/>
        <v>48.5</v>
      </c>
      <c r="L83" s="3"/>
      <c r="M83" s="9">
        <f t="shared" si="11"/>
        <v>132</v>
      </c>
      <c r="N83" s="3"/>
      <c r="O83" s="9">
        <f t="shared" si="12"/>
        <v>228.5</v>
      </c>
    </row>
    <row r="84" spans="1:15" ht="12.75">
      <c r="A84" s="12">
        <v>0.930555555555575</v>
      </c>
      <c r="B84" s="3"/>
      <c r="C84" s="9">
        <f t="shared" si="6"/>
        <v>130</v>
      </c>
      <c r="D84" s="3"/>
      <c r="E84" s="9">
        <f t="shared" si="7"/>
        <v>39.5</v>
      </c>
      <c r="F84" s="7"/>
      <c r="G84" s="9">
        <f t="shared" si="8"/>
        <v>57.5</v>
      </c>
      <c r="H84" s="3"/>
      <c r="I84" s="9">
        <f t="shared" si="9"/>
        <v>77.5</v>
      </c>
      <c r="J84" s="7"/>
      <c r="K84" s="9">
        <f t="shared" si="10"/>
        <v>48.5</v>
      </c>
      <c r="L84" s="3"/>
      <c r="M84" s="9">
        <f t="shared" si="11"/>
        <v>132</v>
      </c>
      <c r="N84" s="3"/>
      <c r="O84" s="9">
        <f t="shared" si="12"/>
        <v>228.5</v>
      </c>
    </row>
    <row r="85" spans="1:15" ht="12.75">
      <c r="A85" s="12">
        <v>0.93750000000002</v>
      </c>
      <c r="B85" s="3"/>
      <c r="C85" s="9">
        <f t="shared" si="6"/>
        <v>130</v>
      </c>
      <c r="D85" s="3"/>
      <c r="E85" s="9">
        <f t="shared" si="7"/>
        <v>39.5</v>
      </c>
      <c r="F85" s="7"/>
      <c r="G85" s="9">
        <f t="shared" si="8"/>
        <v>57.5</v>
      </c>
      <c r="H85" s="3"/>
      <c r="I85" s="9">
        <f t="shared" si="9"/>
        <v>77.5</v>
      </c>
      <c r="J85" s="7"/>
      <c r="K85" s="9">
        <f t="shared" si="10"/>
        <v>48.5</v>
      </c>
      <c r="L85" s="3"/>
      <c r="M85" s="9">
        <f t="shared" si="11"/>
        <v>132</v>
      </c>
      <c r="N85" s="3"/>
      <c r="O85" s="9">
        <f t="shared" si="12"/>
        <v>228.5</v>
      </c>
    </row>
    <row r="86" spans="1:15" ht="12.75">
      <c r="A86" s="12">
        <v>0.944444444444465</v>
      </c>
      <c r="B86" s="3"/>
      <c r="C86" s="9">
        <f t="shared" si="6"/>
        <v>130</v>
      </c>
      <c r="D86" s="3"/>
      <c r="E86" s="9">
        <f t="shared" si="7"/>
        <v>39.5</v>
      </c>
      <c r="F86" s="7">
        <v>0.5</v>
      </c>
      <c r="G86" s="9">
        <f t="shared" si="8"/>
        <v>58</v>
      </c>
      <c r="H86" s="3">
        <v>0.5</v>
      </c>
      <c r="I86" s="9">
        <f t="shared" si="9"/>
        <v>78</v>
      </c>
      <c r="J86" s="7">
        <v>0.5</v>
      </c>
      <c r="K86" s="9">
        <f t="shared" si="10"/>
        <v>49</v>
      </c>
      <c r="L86" s="3"/>
      <c r="M86" s="9">
        <f t="shared" si="11"/>
        <v>132</v>
      </c>
      <c r="N86" s="3"/>
      <c r="O86" s="9">
        <f t="shared" si="12"/>
        <v>228.5</v>
      </c>
    </row>
    <row r="87" spans="1:15" ht="12.75">
      <c r="A87" s="12">
        <v>0.95138888888891</v>
      </c>
      <c r="B87" s="3"/>
      <c r="C87" s="9">
        <f t="shared" si="6"/>
        <v>130</v>
      </c>
      <c r="D87" s="3">
        <v>0.5</v>
      </c>
      <c r="E87" s="9">
        <f t="shared" si="7"/>
        <v>40</v>
      </c>
      <c r="F87" s="7"/>
      <c r="G87" s="9">
        <f t="shared" si="8"/>
        <v>58</v>
      </c>
      <c r="H87" s="3"/>
      <c r="I87" s="9">
        <f t="shared" si="9"/>
        <v>78</v>
      </c>
      <c r="J87" s="7">
        <v>0.5</v>
      </c>
      <c r="K87" s="9">
        <f t="shared" si="10"/>
        <v>49.5</v>
      </c>
      <c r="L87" s="3"/>
      <c r="M87" s="9">
        <f t="shared" si="11"/>
        <v>132</v>
      </c>
      <c r="N87" s="3"/>
      <c r="O87" s="9">
        <f t="shared" si="12"/>
        <v>228.5</v>
      </c>
    </row>
    <row r="88" spans="1:15" ht="13.5" thickBot="1">
      <c r="A88" s="13">
        <v>0.9583333333333334</v>
      </c>
      <c r="B88" s="4"/>
      <c r="C88" s="10">
        <f t="shared" si="6"/>
        <v>130</v>
      </c>
      <c r="D88" s="4"/>
      <c r="E88" s="10">
        <f t="shared" si="7"/>
        <v>40</v>
      </c>
      <c r="F88" s="8"/>
      <c r="G88" s="10">
        <f t="shared" si="8"/>
        <v>58</v>
      </c>
      <c r="H88" s="4"/>
      <c r="I88" s="10">
        <f t="shared" si="9"/>
        <v>78</v>
      </c>
      <c r="J88" s="8"/>
      <c r="K88" s="10">
        <f t="shared" si="10"/>
        <v>49.5</v>
      </c>
      <c r="L88" s="4"/>
      <c r="M88" s="10">
        <f t="shared" si="11"/>
        <v>132</v>
      </c>
      <c r="N88" s="4"/>
      <c r="O88" s="10">
        <f t="shared" si="12"/>
        <v>228.5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1999-11-04T04:03:58Z</cp:lastPrinted>
  <dcterms:created xsi:type="dcterms:W3CDTF">1997-05-27T02:25:08Z</dcterms:created>
  <dcterms:modified xsi:type="dcterms:W3CDTF">2016-09-13T02:54:37Z</dcterms:modified>
  <cp:category/>
  <cp:version/>
  <cp:contentType/>
  <cp:contentStatus/>
</cp:coreProperties>
</file>