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12315" windowHeight="9765" tabRatio="599" firstSheet="7" activeTab="7"/>
  </bookViews>
  <sheets>
    <sheet name="風配図" sheetId="1" r:id="rId1"/>
    <sheet name="風向頻度" sheetId="2" r:id="rId2"/>
    <sheet name="Graph_humi" sheetId="3" r:id="rId3"/>
    <sheet name="Graph_sunL" sheetId="4" r:id="rId4"/>
    <sheet name="Graph_press" sheetId="5" r:id="rId5"/>
    <sheet name="日照、湿度" sheetId="6" r:id="rId6"/>
    <sheet name="Graph気温" sheetId="7" r:id="rId7"/>
    <sheet name="Graph最高気温" sheetId="8" r:id="rId8"/>
    <sheet name="Graph850hPa" sheetId="9" r:id="rId9"/>
    <sheet name="Graph500hPa" sheetId="10" r:id="rId10"/>
    <sheet name="気温" sheetId="11" r:id="rId11"/>
    <sheet name="Graph500高度" sheetId="12" r:id="rId12"/>
    <sheet name="500高度" sheetId="13" r:id="rId13"/>
  </sheets>
  <definedNames/>
  <calcPr fullCalcOnLoad="1" refMode="R1C1"/>
</workbook>
</file>

<file path=xl/sharedStrings.xml><?xml version="1.0" encoding="utf-8"?>
<sst xmlns="http://schemas.openxmlformats.org/spreadsheetml/2006/main" count="67" uniqueCount="48">
  <si>
    <t>日</t>
  </si>
  <si>
    <t>※平年値は、1971年から2000年までの30年間の平均</t>
  </si>
  <si>
    <t>5日間移動平均</t>
  </si>
  <si>
    <t>日平均気温</t>
  </si>
  <si>
    <t>平年日平均気温</t>
  </si>
  <si>
    <t>850hPaの気温</t>
  </si>
  <si>
    <t>850hPa気温</t>
  </si>
  <si>
    <t>平年850hPa気温</t>
  </si>
  <si>
    <t>500hPaの気温</t>
  </si>
  <si>
    <t>平年500hPa気温</t>
  </si>
  <si>
    <t>500hPa気温</t>
  </si>
  <si>
    <t>日平均湿度</t>
  </si>
  <si>
    <t>日照時間</t>
  </si>
  <si>
    <t>平年の日照時間</t>
  </si>
  <si>
    <t>※平年値は、1971年から2000年までの30年間の平均</t>
  </si>
  <si>
    <t>平年の日平均湿度</t>
  </si>
  <si>
    <t>風向</t>
  </si>
  <si>
    <t>N</t>
  </si>
  <si>
    <t>NNE</t>
  </si>
  <si>
    <t>NE</t>
  </si>
  <si>
    <t>ENE</t>
  </si>
  <si>
    <t>E</t>
  </si>
  <si>
    <t>ESE</t>
  </si>
  <si>
    <t>SE</t>
  </si>
  <si>
    <t>SSE</t>
  </si>
  <si>
    <t>S</t>
  </si>
  <si>
    <t>SSW</t>
  </si>
  <si>
    <t>SW</t>
  </si>
  <si>
    <t>WSW</t>
  </si>
  <si>
    <t>W</t>
  </si>
  <si>
    <t>WNW</t>
  </si>
  <si>
    <t>NW</t>
  </si>
  <si>
    <t>NNW</t>
  </si>
  <si>
    <t>C</t>
  </si>
  <si>
    <t>風配図</t>
  </si>
  <si>
    <t>平年値</t>
  </si>
  <si>
    <t>日最高気温</t>
  </si>
  <si>
    <t>平年日最高気温</t>
  </si>
  <si>
    <t>海面気圧</t>
  </si>
  <si>
    <t>2012年9月の日平均気温</t>
  </si>
  <si>
    <t>2012年9月の日最高気温</t>
  </si>
  <si>
    <t>2012年9月の湿度</t>
  </si>
  <si>
    <t>2012年9月の日照時間</t>
  </si>
  <si>
    <t>2012年9月の海面気圧</t>
  </si>
  <si>
    <t>2012年</t>
  </si>
  <si>
    <t>500hPaの高度</t>
  </si>
  <si>
    <t>500hPa高度</t>
  </si>
  <si>
    <t>※平年値は、1986年から2010年までの平均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</si>
</sst>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0.0_);[Red]\(0.0\)"/>
    <numFmt numFmtId="184" formatCode="0.000_ "/>
    <numFmt numFmtId="185" formatCode="0.00_ "/>
    <numFmt numFmtId="186" formatCode="0.0_ "/>
    <numFmt numFmtId="187" formatCode="0_ "/>
  </numFmts>
  <fonts count="35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12"/>
      <name val="ＭＳ Ｐ明朝"/>
      <family val="1"/>
    </font>
    <font>
      <sz val="12"/>
      <color indexed="9"/>
      <name val="ＭＳ Ｐ明朝"/>
      <family val="1"/>
    </font>
    <font>
      <sz val="12"/>
      <name val="Times New Roman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9"/>
      <color indexed="8"/>
      <name val="Times New Roman"/>
      <family val="1"/>
    </font>
    <font>
      <sz val="8.25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ＭＳ Ｐ明朝"/>
      <family val="1"/>
    </font>
    <font>
      <sz val="9"/>
      <color indexed="8"/>
      <name val="ＭＳ Ｐ明朝"/>
      <family val="1"/>
    </font>
    <font>
      <sz val="10"/>
      <color indexed="8"/>
      <name val="ＭＳ Ｐゴシック"/>
      <family val="3"/>
    </font>
    <font>
      <sz val="7.35"/>
      <color indexed="8"/>
      <name val="ＭＳ Ｐ明朝"/>
      <family val="1"/>
    </font>
    <font>
      <sz val="9"/>
      <color indexed="8"/>
      <name val="ＭＳ Ｐゴシック"/>
      <family val="3"/>
    </font>
    <font>
      <sz val="8.25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8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20" fillId="20" borderId="1" applyNumberFormat="0" applyAlignment="0" applyProtection="0"/>
    <xf numFmtId="0" fontId="15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9" fillId="0" borderId="3" applyNumberFormat="0" applyFill="0" applyAlignment="0" applyProtection="0"/>
    <xf numFmtId="0" fontId="14" fillId="3" borderId="0" applyNumberFormat="0" applyBorder="0" applyAlignment="0" applyProtection="0"/>
    <xf numFmtId="0" fontId="18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17" fillId="23" borderId="9" applyNumberFormat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26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2" fillId="4" borderId="0" xfId="0" applyFont="1" applyFill="1" applyAlignment="1">
      <alignment/>
    </xf>
    <xf numFmtId="0" fontId="2" fillId="4" borderId="10" xfId="0" applyFont="1" applyFill="1" applyBorder="1" applyAlignment="1">
      <alignment/>
    </xf>
    <xf numFmtId="0" fontId="3" fillId="17" borderId="11" xfId="0" applyFont="1" applyFill="1" applyBorder="1" applyAlignment="1">
      <alignment horizontal="center"/>
    </xf>
    <xf numFmtId="0" fontId="3" fillId="17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/>
    </xf>
    <xf numFmtId="0" fontId="3" fillId="25" borderId="11" xfId="0" applyFont="1" applyFill="1" applyBorder="1" applyAlignment="1">
      <alignment horizontal="center" wrapText="1"/>
    </xf>
    <xf numFmtId="0" fontId="3" fillId="24" borderId="11" xfId="0" applyFont="1" applyFill="1" applyBorder="1" applyAlignment="1">
      <alignment horizontal="center" wrapText="1"/>
    </xf>
    <xf numFmtId="0" fontId="3" fillId="19" borderId="11" xfId="0" applyFont="1" applyFill="1" applyBorder="1" applyAlignment="1">
      <alignment horizontal="center"/>
    </xf>
    <xf numFmtId="0" fontId="3" fillId="19" borderId="11" xfId="0" applyFont="1" applyFill="1" applyBorder="1" applyAlignment="1">
      <alignment horizontal="center" wrapText="1"/>
    </xf>
    <xf numFmtId="0" fontId="6" fillId="0" borderId="0" xfId="61" applyFont="1">
      <alignment vertical="center"/>
      <protection/>
    </xf>
    <xf numFmtId="0" fontId="0" fillId="0" borderId="0" xfId="61">
      <alignment vertical="center"/>
      <protection/>
    </xf>
    <xf numFmtId="0" fontId="7" fillId="24" borderId="11" xfId="61" applyFont="1" applyFill="1" applyBorder="1">
      <alignment vertical="center"/>
      <protection/>
    </xf>
    <xf numFmtId="0" fontId="7" fillId="24" borderId="11" xfId="61" applyFont="1" applyFill="1" applyBorder="1" applyAlignment="1">
      <alignment horizontal="center" vertical="center"/>
      <protection/>
    </xf>
    <xf numFmtId="186" fontId="8" fillId="0" borderId="0" xfId="61" applyNumberFormat="1" applyFont="1">
      <alignment vertical="center"/>
      <protection/>
    </xf>
    <xf numFmtId="0" fontId="6" fillId="0" borderId="10" xfId="61" applyFont="1" applyBorder="1">
      <alignment vertical="center"/>
      <protection/>
    </xf>
    <xf numFmtId="186" fontId="8" fillId="0" borderId="10" xfId="61" applyNumberFormat="1" applyFont="1" applyBorder="1">
      <alignment vertical="center"/>
      <protection/>
    </xf>
    <xf numFmtId="0" fontId="3" fillId="15" borderId="11" xfId="0" applyFont="1" applyFill="1" applyBorder="1" applyAlignment="1">
      <alignment horizontal="center"/>
    </xf>
    <xf numFmtId="0" fontId="3" fillId="15" borderId="11" xfId="0" applyFont="1" applyFill="1" applyBorder="1" applyAlignment="1">
      <alignment horizontal="center" wrapText="1"/>
    </xf>
    <xf numFmtId="0" fontId="3" fillId="26" borderId="11" xfId="0" applyFont="1" applyFill="1" applyBorder="1" applyAlignment="1">
      <alignment horizontal="center"/>
    </xf>
    <xf numFmtId="0" fontId="3" fillId="27" borderId="11" xfId="0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風配図1003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worksheet" Target="worksheets/sheet4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675"/>
          <c:y val="0.0945"/>
          <c:w val="0.79925"/>
          <c:h val="0.799"/>
        </c:manualLayout>
      </c:layout>
      <c:radarChart>
        <c:radarStyle val="marker"/>
        <c:varyColors val="0"/>
        <c:ser>
          <c:idx val="0"/>
          <c:order val="0"/>
          <c:tx>
            <c:strRef>
              <c:f>'風向頻度'!$B$2</c:f>
              <c:strCache>
                <c:ptCount val="1"/>
                <c:pt idx="0">
                  <c:v>平年値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'風向頻度'!$B$3:$B$18</c:f>
              <c:numCache>
                <c:ptCount val="16"/>
                <c:pt idx="0">
                  <c:v>9.611111111111112</c:v>
                </c:pt>
                <c:pt idx="1">
                  <c:v>18.930555555555557</c:v>
                </c:pt>
                <c:pt idx="2">
                  <c:v>11.337962962962964</c:v>
                </c:pt>
                <c:pt idx="3">
                  <c:v>6.99537037037037</c:v>
                </c:pt>
                <c:pt idx="4">
                  <c:v>3.5833333333333335</c:v>
                </c:pt>
                <c:pt idx="5">
                  <c:v>2.75</c:v>
                </c:pt>
                <c:pt idx="6">
                  <c:v>2.7314814814814814</c:v>
                </c:pt>
                <c:pt idx="7">
                  <c:v>2.6527777777777777</c:v>
                </c:pt>
                <c:pt idx="8">
                  <c:v>2.9027777777777777</c:v>
                </c:pt>
                <c:pt idx="9">
                  <c:v>4.277777777777778</c:v>
                </c:pt>
                <c:pt idx="10">
                  <c:v>4.3240740740740735</c:v>
                </c:pt>
                <c:pt idx="11">
                  <c:v>4.041666666666667</c:v>
                </c:pt>
                <c:pt idx="12">
                  <c:v>4.319444444444445</c:v>
                </c:pt>
                <c:pt idx="13">
                  <c:v>6.87962962962963</c:v>
                </c:pt>
                <c:pt idx="14">
                  <c:v>6.152777777777777</c:v>
                </c:pt>
                <c:pt idx="15">
                  <c:v>6.412037037037037</c:v>
                </c:pt>
              </c:numCache>
            </c:numRef>
          </c:val>
        </c:ser>
        <c:ser>
          <c:idx val="1"/>
          <c:order val="1"/>
          <c:tx>
            <c:strRef>
              <c:f>'風向頻度'!$C$2</c:f>
              <c:strCache>
                <c:ptCount val="1"/>
                <c:pt idx="0">
                  <c:v>2012年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'風向頻度'!$A$3:$A$18</c:f>
              <c:strCache>
                <c:ptCount val="16"/>
                <c:pt idx="0">
                  <c:v>N</c:v>
                </c:pt>
                <c:pt idx="1">
                  <c:v>NNE</c:v>
                </c:pt>
                <c:pt idx="2">
                  <c:v>NE</c:v>
                </c:pt>
                <c:pt idx="3">
                  <c:v>ENE</c:v>
                </c:pt>
                <c:pt idx="4">
                  <c:v>E</c:v>
                </c:pt>
                <c:pt idx="5">
                  <c:v>ESE</c:v>
                </c:pt>
                <c:pt idx="6">
                  <c:v>SE</c:v>
                </c:pt>
                <c:pt idx="7">
                  <c:v>SSE</c:v>
                </c:pt>
                <c:pt idx="8">
                  <c:v>S</c:v>
                </c:pt>
                <c:pt idx="9">
                  <c:v>SSW</c:v>
                </c:pt>
                <c:pt idx="10">
                  <c:v>SW</c:v>
                </c:pt>
                <c:pt idx="11">
                  <c:v>WSW</c:v>
                </c:pt>
                <c:pt idx="12">
                  <c:v>W</c:v>
                </c:pt>
                <c:pt idx="13">
                  <c:v>WNW</c:v>
                </c:pt>
                <c:pt idx="14">
                  <c:v>NW</c:v>
                </c:pt>
                <c:pt idx="15">
                  <c:v>NNW</c:v>
                </c:pt>
              </c:strCache>
            </c:strRef>
          </c:cat>
          <c:val>
            <c:numRef>
              <c:f>'風向頻度'!$C$3:$C$18</c:f>
              <c:numCache>
                <c:ptCount val="16"/>
                <c:pt idx="0">
                  <c:v>3.8997214484679668</c:v>
                </c:pt>
                <c:pt idx="1">
                  <c:v>16.71309192200557</c:v>
                </c:pt>
                <c:pt idx="2">
                  <c:v>16.991643454038996</c:v>
                </c:pt>
                <c:pt idx="3">
                  <c:v>5.988857938718663</c:v>
                </c:pt>
                <c:pt idx="4">
                  <c:v>1.8105849582172702</c:v>
                </c:pt>
                <c:pt idx="5">
                  <c:v>1.2534818941504178</c:v>
                </c:pt>
                <c:pt idx="6">
                  <c:v>3.6211699164345403</c:v>
                </c:pt>
                <c:pt idx="7">
                  <c:v>3.203342618384401</c:v>
                </c:pt>
                <c:pt idx="8">
                  <c:v>6.685236768802229</c:v>
                </c:pt>
                <c:pt idx="9">
                  <c:v>7.520891364902507</c:v>
                </c:pt>
                <c:pt idx="10">
                  <c:v>8.635097493036211</c:v>
                </c:pt>
                <c:pt idx="11">
                  <c:v>5.013927576601671</c:v>
                </c:pt>
                <c:pt idx="12">
                  <c:v>4.3175487465181055</c:v>
                </c:pt>
                <c:pt idx="13">
                  <c:v>7.381615598885793</c:v>
                </c:pt>
                <c:pt idx="14">
                  <c:v>4.596100278551532</c:v>
                </c:pt>
                <c:pt idx="15">
                  <c:v>2.3676880222841223</c:v>
                </c:pt>
              </c:numCache>
            </c:numRef>
          </c:val>
        </c:ser>
        <c:axId val="36297118"/>
        <c:axId val="58238607"/>
      </c:radarChart>
      <c:catAx>
        <c:axId val="36297118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8238607"/>
        <c:crosses val="autoZero"/>
        <c:auto val="0"/>
        <c:lblOffset val="100"/>
        <c:tickLblSkip val="1"/>
        <c:noMultiLvlLbl val="0"/>
      </c:catAx>
      <c:valAx>
        <c:axId val="58238607"/>
        <c:scaling>
          <c:orientation val="minMax"/>
          <c:max val="20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_ 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6297118"/>
        <c:crossesAt val="1"/>
        <c:crossBetween val="between"/>
        <c:dispUnits/>
        <c:majorUnit val="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125"/>
          <c:y val="0.88325"/>
          <c:w val="0.18525"/>
          <c:h val="0.1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月の日平均湿度の推移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75"/>
          <c:w val="0.94775"/>
          <c:h val="0.881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'日照、湿度'!$C$2</c:f>
              <c:strCache>
                <c:ptCount val="1"/>
                <c:pt idx="0">
                  <c:v>日平均湿度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'日照、湿度'!$C$5:$C$34</c:f>
              <c:numCache>
                <c:ptCount val="30"/>
                <c:pt idx="0">
                  <c:v>86.7375</c:v>
                </c:pt>
                <c:pt idx="1">
                  <c:v>89.64583333333333</c:v>
                </c:pt>
                <c:pt idx="2">
                  <c:v>86.3625</c:v>
                </c:pt>
                <c:pt idx="3">
                  <c:v>88.15</c:v>
                </c:pt>
                <c:pt idx="4">
                  <c:v>77.39166666666667</c:v>
                </c:pt>
                <c:pt idx="5">
                  <c:v>87.73333333333333</c:v>
                </c:pt>
                <c:pt idx="6">
                  <c:v>77.5</c:v>
                </c:pt>
                <c:pt idx="7">
                  <c:v>85.48333333333335</c:v>
                </c:pt>
                <c:pt idx="8">
                  <c:v>83.45</c:v>
                </c:pt>
                <c:pt idx="9">
                  <c:v>82.925</c:v>
                </c:pt>
                <c:pt idx="10">
                  <c:v>83.475</c:v>
                </c:pt>
                <c:pt idx="11">
                  <c:v>82.38333333333333</c:v>
                </c:pt>
                <c:pt idx="12">
                  <c:v>71.46666666666665</c:v>
                </c:pt>
                <c:pt idx="13">
                  <c:v>84.02083333333333</c:v>
                </c:pt>
                <c:pt idx="14">
                  <c:v>83.7041666666667</c:v>
                </c:pt>
                <c:pt idx="15">
                  <c:v>87.6875</c:v>
                </c:pt>
                <c:pt idx="16">
                  <c:v>86.55416666666666</c:v>
                </c:pt>
                <c:pt idx="17">
                  <c:v>89.85833333333335</c:v>
                </c:pt>
                <c:pt idx="18">
                  <c:v>95.62083333333334</c:v>
                </c:pt>
                <c:pt idx="19">
                  <c:v>86.55</c:v>
                </c:pt>
                <c:pt idx="20">
                  <c:v>84.50833333333334</c:v>
                </c:pt>
                <c:pt idx="21">
                  <c:v>79.55</c:v>
                </c:pt>
                <c:pt idx="22">
                  <c:v>90.00416666666666</c:v>
                </c:pt>
                <c:pt idx="23">
                  <c:v>82.36666666666666</c:v>
                </c:pt>
                <c:pt idx="24">
                  <c:v>83.00833333333333</c:v>
                </c:pt>
                <c:pt idx="25">
                  <c:v>69.4125</c:v>
                </c:pt>
                <c:pt idx="26">
                  <c:v>69.07916666666667</c:v>
                </c:pt>
                <c:pt idx="27">
                  <c:v>87.2875</c:v>
                </c:pt>
                <c:pt idx="28">
                  <c:v>86.7375</c:v>
                </c:pt>
                <c:pt idx="29">
                  <c:v>86.87083333333332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'日照、湿度'!$B$5:$B$34</c:f>
              <c:numCache>
                <c:ptCount val="30"/>
                <c:pt idx="0">
                  <c:v>85.97583333333333</c:v>
                </c:pt>
                <c:pt idx="1">
                  <c:v>87.20416666666668</c:v>
                </c:pt>
                <c:pt idx="2">
                  <c:v>85.6575</c:v>
                </c:pt>
                <c:pt idx="3">
                  <c:v>85.85666666666665</c:v>
                </c:pt>
                <c:pt idx="4">
                  <c:v>83.4275</c:v>
                </c:pt>
                <c:pt idx="5">
                  <c:v>83.25166666666668</c:v>
                </c:pt>
                <c:pt idx="6">
                  <c:v>82.31166666666667</c:v>
                </c:pt>
                <c:pt idx="7">
                  <c:v>83.41833333333334</c:v>
                </c:pt>
                <c:pt idx="8">
                  <c:v>82.56666666666668</c:v>
                </c:pt>
                <c:pt idx="9">
                  <c:v>83.54333333333334</c:v>
                </c:pt>
                <c:pt idx="10">
                  <c:v>80.74</c:v>
                </c:pt>
                <c:pt idx="11">
                  <c:v>80.85416666666666</c:v>
                </c:pt>
                <c:pt idx="12">
                  <c:v>81.01</c:v>
                </c:pt>
                <c:pt idx="13">
                  <c:v>81.85249999999999</c:v>
                </c:pt>
                <c:pt idx="14">
                  <c:v>82.68666666666667</c:v>
                </c:pt>
                <c:pt idx="15">
                  <c:v>86.36500000000001</c:v>
                </c:pt>
                <c:pt idx="16">
                  <c:v>88.68500000000002</c:v>
                </c:pt>
                <c:pt idx="17">
                  <c:v>89.25416666666668</c:v>
                </c:pt>
                <c:pt idx="18">
                  <c:v>88.61833333333334</c:v>
                </c:pt>
                <c:pt idx="19">
                  <c:v>87.2175</c:v>
                </c:pt>
                <c:pt idx="20">
                  <c:v>87.24666666666667</c:v>
                </c:pt>
                <c:pt idx="21">
                  <c:v>84.59583333333333</c:v>
                </c:pt>
                <c:pt idx="22">
                  <c:v>83.8875</c:v>
                </c:pt>
                <c:pt idx="23">
                  <c:v>80.86833333333334</c:v>
                </c:pt>
                <c:pt idx="24">
                  <c:v>78.77416666666666</c:v>
                </c:pt>
                <c:pt idx="25">
                  <c:v>78.23083333333334</c:v>
                </c:pt>
                <c:pt idx="26">
                  <c:v>79.105</c:v>
                </c:pt>
                <c:pt idx="27">
                  <c:v>79.8775</c:v>
                </c:pt>
                <c:pt idx="28">
                  <c:v>80.295</c:v>
                </c:pt>
                <c:pt idx="29">
                  <c:v>82.05916666666667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'日照、湿度'!$D$2</c:f>
              <c:strCache>
                <c:ptCount val="1"/>
                <c:pt idx="0">
                  <c:v>平年の日平均湿度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'日照、湿度'!$D$5:$D$34</c:f>
              <c:numCache>
                <c:ptCount val="30"/>
                <c:pt idx="0">
                  <c:v>80.74897966410147</c:v>
                </c:pt>
                <c:pt idx="1">
                  <c:v>80.80960894209812</c:v>
                </c:pt>
                <c:pt idx="2">
                  <c:v>80.88322658768271</c:v>
                </c:pt>
                <c:pt idx="3">
                  <c:v>80.95871419743693</c:v>
                </c:pt>
                <c:pt idx="4">
                  <c:v>81.03304160764706</c:v>
                </c:pt>
                <c:pt idx="5">
                  <c:v>81.10507621755188</c:v>
                </c:pt>
                <c:pt idx="6">
                  <c:v>81.16472769511432</c:v>
                </c:pt>
                <c:pt idx="7">
                  <c:v>81.19750578190661</c:v>
                </c:pt>
                <c:pt idx="8">
                  <c:v>81.19639157874612</c:v>
                </c:pt>
                <c:pt idx="9">
                  <c:v>81.16346652970732</c:v>
                </c:pt>
                <c:pt idx="10">
                  <c:v>81.0934817840621</c:v>
                </c:pt>
                <c:pt idx="11">
                  <c:v>80.98415215490522</c:v>
                </c:pt>
                <c:pt idx="12">
                  <c:v>80.8457812584327</c:v>
                </c:pt>
                <c:pt idx="13">
                  <c:v>80.6779361426449</c:v>
                </c:pt>
                <c:pt idx="14">
                  <c:v>80.48240035287614</c:v>
                </c:pt>
                <c:pt idx="15">
                  <c:v>80.26114585202679</c:v>
                </c:pt>
                <c:pt idx="16">
                  <c:v>80.0260120868869</c:v>
                </c:pt>
                <c:pt idx="17">
                  <c:v>79.78595271875878</c:v>
                </c:pt>
                <c:pt idx="18">
                  <c:v>79.53956981253262</c:v>
                </c:pt>
                <c:pt idx="19">
                  <c:v>79.28972819338938</c:v>
                </c:pt>
                <c:pt idx="20">
                  <c:v>79.03360450974543</c:v>
                </c:pt>
                <c:pt idx="21">
                  <c:v>78.76804919983614</c:v>
                </c:pt>
                <c:pt idx="22">
                  <c:v>78.50301328083253</c:v>
                </c:pt>
                <c:pt idx="23">
                  <c:v>78.24553413506199</c:v>
                </c:pt>
                <c:pt idx="24">
                  <c:v>78.0119289717962</c:v>
                </c:pt>
                <c:pt idx="25">
                  <c:v>77.80547224327509</c:v>
                </c:pt>
                <c:pt idx="26">
                  <c:v>77.61868690393655</c:v>
                </c:pt>
                <c:pt idx="27">
                  <c:v>77.44441775150479</c:v>
                </c:pt>
                <c:pt idx="28">
                  <c:v>77.28655245412236</c:v>
                </c:pt>
                <c:pt idx="29">
                  <c:v>77.16273807323256</c:v>
                </c:pt>
              </c:numCache>
            </c:numRef>
          </c:val>
          <c:smooth val="0"/>
        </c:ser>
        <c:marker val="1"/>
        <c:axId val="54385416"/>
        <c:axId val="19706697"/>
      </c:lineChart>
      <c:catAx>
        <c:axId val="543854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706697"/>
        <c:crossesAt val="0"/>
        <c:auto val="1"/>
        <c:lblOffset val="100"/>
        <c:tickLblSkip val="5"/>
        <c:noMultiLvlLbl val="0"/>
      </c:catAx>
      <c:valAx>
        <c:axId val="19706697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854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65"/>
          <c:y val="0.751"/>
          <c:w val="0.3225"/>
          <c:h val="0.123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月の日照時間の推移</a:t>
            </a:r>
          </a:p>
        </c:rich>
      </c:tx>
      <c:layout>
        <c:manualLayout>
          <c:xMode val="factor"/>
          <c:yMode val="factor"/>
          <c:x val="0.00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45"/>
          <c:w val="0.94775"/>
          <c:h val="0.8845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'日照、湿度'!$H$2</c:f>
              <c:strCache>
                <c:ptCount val="1"/>
                <c:pt idx="0">
                  <c:v>日照時間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FFFF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'日照、湿度'!$H$5:$H$34</c:f>
              <c:numCache>
                <c:ptCount val="30"/>
                <c:pt idx="0">
                  <c:v>5.1</c:v>
                </c:pt>
                <c:pt idx="1">
                  <c:v>5.9</c:v>
                </c:pt>
                <c:pt idx="2">
                  <c:v>5.3</c:v>
                </c:pt>
                <c:pt idx="3">
                  <c:v>6.8</c:v>
                </c:pt>
                <c:pt idx="4">
                  <c:v>10.7</c:v>
                </c:pt>
                <c:pt idx="5">
                  <c:v>6.8</c:v>
                </c:pt>
                <c:pt idx="6">
                  <c:v>11.8</c:v>
                </c:pt>
                <c:pt idx="7">
                  <c:v>9.1</c:v>
                </c:pt>
                <c:pt idx="8">
                  <c:v>10.9</c:v>
                </c:pt>
                <c:pt idx="9">
                  <c:v>9.9</c:v>
                </c:pt>
                <c:pt idx="10">
                  <c:v>11.6</c:v>
                </c:pt>
                <c:pt idx="11">
                  <c:v>10.4</c:v>
                </c:pt>
                <c:pt idx="12">
                  <c:v>10.5</c:v>
                </c:pt>
                <c:pt idx="13">
                  <c:v>9.7</c:v>
                </c:pt>
                <c:pt idx="14">
                  <c:v>6.4</c:v>
                </c:pt>
                <c:pt idx="15">
                  <c:v>5.6</c:v>
                </c:pt>
                <c:pt idx="16">
                  <c:v>9.7</c:v>
                </c:pt>
                <c:pt idx="17">
                  <c:v>4.7</c:v>
                </c:pt>
                <c:pt idx="18">
                  <c:v>1</c:v>
                </c:pt>
                <c:pt idx="19">
                  <c:v>4.9</c:v>
                </c:pt>
                <c:pt idx="20">
                  <c:v>0.1</c:v>
                </c:pt>
                <c:pt idx="21">
                  <c:v>3.4</c:v>
                </c:pt>
                <c:pt idx="22">
                  <c:v>0</c:v>
                </c:pt>
                <c:pt idx="23">
                  <c:v>3.2</c:v>
                </c:pt>
                <c:pt idx="24">
                  <c:v>0</c:v>
                </c:pt>
                <c:pt idx="25">
                  <c:v>9</c:v>
                </c:pt>
                <c:pt idx="26">
                  <c:v>3.7</c:v>
                </c:pt>
                <c:pt idx="27">
                  <c:v>0.2</c:v>
                </c:pt>
                <c:pt idx="28">
                  <c:v>4</c:v>
                </c:pt>
                <c:pt idx="29">
                  <c:v>6.1</c:v>
                </c:pt>
              </c:numCache>
            </c:numRef>
          </c:val>
        </c:ser>
        <c:gapWidth val="30"/>
        <c:axId val="43142546"/>
        <c:axId val="52738595"/>
      </c:barChart>
      <c:lineChart>
        <c:grouping val="standard"/>
        <c:varyColors val="0"/>
        <c:ser>
          <c:idx val="1"/>
          <c:order val="0"/>
          <c:tx>
            <c:strRef>
              <c:f>'日照、湿度'!$G$2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'日照、湿度'!$G$5:$G$34</c:f>
              <c:numCache>
                <c:ptCount val="30"/>
                <c:pt idx="0">
                  <c:v>7.18</c:v>
                </c:pt>
                <c:pt idx="1">
                  <c:v>6.5200000000000005</c:v>
                </c:pt>
                <c:pt idx="2">
                  <c:v>6.76</c:v>
                </c:pt>
                <c:pt idx="3">
                  <c:v>7.1</c:v>
                </c:pt>
                <c:pt idx="4">
                  <c:v>8.28</c:v>
                </c:pt>
                <c:pt idx="5">
                  <c:v>9.040000000000001</c:v>
                </c:pt>
                <c:pt idx="6">
                  <c:v>9.86</c:v>
                </c:pt>
                <c:pt idx="7">
                  <c:v>9.7</c:v>
                </c:pt>
                <c:pt idx="8">
                  <c:v>10.66</c:v>
                </c:pt>
                <c:pt idx="9">
                  <c:v>10.379999999999999</c:v>
                </c:pt>
                <c:pt idx="10">
                  <c:v>10.66</c:v>
                </c:pt>
                <c:pt idx="11">
                  <c:v>10.419999999999998</c:v>
                </c:pt>
                <c:pt idx="12">
                  <c:v>9.72</c:v>
                </c:pt>
                <c:pt idx="13">
                  <c:v>8.52</c:v>
                </c:pt>
                <c:pt idx="14">
                  <c:v>8.38</c:v>
                </c:pt>
                <c:pt idx="15">
                  <c:v>7.220000000000001</c:v>
                </c:pt>
                <c:pt idx="16">
                  <c:v>5.4799999999999995</c:v>
                </c:pt>
                <c:pt idx="17">
                  <c:v>5.18</c:v>
                </c:pt>
                <c:pt idx="18">
                  <c:v>4.08</c:v>
                </c:pt>
                <c:pt idx="19">
                  <c:v>2.8200000000000003</c:v>
                </c:pt>
                <c:pt idx="20">
                  <c:v>1.8800000000000001</c:v>
                </c:pt>
                <c:pt idx="21">
                  <c:v>2.3200000000000003</c:v>
                </c:pt>
                <c:pt idx="22">
                  <c:v>1.34</c:v>
                </c:pt>
                <c:pt idx="23">
                  <c:v>3.12</c:v>
                </c:pt>
                <c:pt idx="24">
                  <c:v>3.1799999999999997</c:v>
                </c:pt>
                <c:pt idx="25">
                  <c:v>3.2199999999999998</c:v>
                </c:pt>
                <c:pt idx="26">
                  <c:v>3.38</c:v>
                </c:pt>
                <c:pt idx="27">
                  <c:v>4.6</c:v>
                </c:pt>
                <c:pt idx="28">
                  <c:v>4.32</c:v>
                </c:pt>
                <c:pt idx="29">
                  <c:v>5.119999999999999</c:v>
                </c:pt>
              </c:numCache>
            </c:numRef>
          </c:val>
          <c:smooth val="0"/>
        </c:ser>
        <c:axId val="43142546"/>
        <c:axId val="52738595"/>
      </c:lineChart>
      <c:catAx>
        <c:axId val="431425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38595"/>
        <c:crossesAt val="0"/>
        <c:auto val="1"/>
        <c:lblOffset val="100"/>
        <c:tickLblSkip val="5"/>
        <c:noMultiLvlLbl val="0"/>
      </c:catAx>
      <c:valAx>
        <c:axId val="52738595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42546"/>
        <c:crossesAt val="1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525"/>
          <c:y val="0.10475"/>
          <c:w val="0.30875"/>
          <c:h val="0.1065"/>
        </c:manualLayout>
      </c:layout>
      <c:overlay val="0"/>
      <c:spPr>
        <a:noFill/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月の日平均気圧の推移</a:t>
            </a:r>
          </a:p>
        </c:rich>
      </c:tx>
      <c:layout>
        <c:manualLayout>
          <c:xMode val="factor"/>
          <c:yMode val="factor"/>
          <c:x val="0.00525"/>
          <c:y val="-0.0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875"/>
          <c:w val="0.94775"/>
          <c:h val="0.88025"/>
        </c:manualLayout>
      </c:layout>
      <c:lineChart>
        <c:grouping val="standard"/>
        <c:varyColors val="0"/>
        <c:ser>
          <c:idx val="1"/>
          <c:order val="0"/>
          <c:tx>
            <c:strRef>
              <c:f>'日照、湿度'!$L$2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800000"/>
                </a:solidFill>
              </a:ln>
            </c:spPr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'日照、湿度'!$L$5:$L$34</c:f>
              <c:numCache>
                <c:ptCount val="30"/>
                <c:pt idx="0">
                  <c:v>1016.4958333333333</c:v>
                </c:pt>
                <c:pt idx="1">
                  <c:v>1015.2</c:v>
                </c:pt>
                <c:pt idx="2">
                  <c:v>1015.7125</c:v>
                </c:pt>
                <c:pt idx="3">
                  <c:v>1017.441666666667</c:v>
                </c:pt>
                <c:pt idx="4">
                  <c:v>1018.8666666666664</c:v>
                </c:pt>
                <c:pt idx="5">
                  <c:v>1018.125</c:v>
                </c:pt>
                <c:pt idx="6">
                  <c:v>1021.2083333333335</c:v>
                </c:pt>
                <c:pt idx="7">
                  <c:v>1021.3041666666667</c:v>
                </c:pt>
                <c:pt idx="8">
                  <c:v>1018.0791666666665</c:v>
                </c:pt>
                <c:pt idx="9">
                  <c:v>1014.625</c:v>
                </c:pt>
                <c:pt idx="10">
                  <c:v>1012.075</c:v>
                </c:pt>
                <c:pt idx="11">
                  <c:v>1011.3833333333333</c:v>
                </c:pt>
                <c:pt idx="12">
                  <c:v>1011.5625</c:v>
                </c:pt>
                <c:pt idx="13">
                  <c:v>1016.825</c:v>
                </c:pt>
                <c:pt idx="14">
                  <c:v>1020.2625</c:v>
                </c:pt>
                <c:pt idx="15">
                  <c:v>1020.5708333333331</c:v>
                </c:pt>
                <c:pt idx="16">
                  <c:v>1016.9208333333332</c:v>
                </c:pt>
                <c:pt idx="17">
                  <c:v>1013.4958333333335</c:v>
                </c:pt>
                <c:pt idx="18">
                  <c:v>1010.6916666666666</c:v>
                </c:pt>
                <c:pt idx="19">
                  <c:v>1013.1416666666668</c:v>
                </c:pt>
                <c:pt idx="20">
                  <c:v>1014.3625</c:v>
                </c:pt>
                <c:pt idx="21">
                  <c:v>1014.6125</c:v>
                </c:pt>
                <c:pt idx="22">
                  <c:v>1007.7875</c:v>
                </c:pt>
                <c:pt idx="23">
                  <c:v>1008.925</c:v>
                </c:pt>
                <c:pt idx="24">
                  <c:v>1018.1916666666666</c:v>
                </c:pt>
                <c:pt idx="25">
                  <c:v>1021.7583333333333</c:v>
                </c:pt>
                <c:pt idx="26">
                  <c:v>1019.7958333333335</c:v>
                </c:pt>
                <c:pt idx="27">
                  <c:v>1011.3458333333333</c:v>
                </c:pt>
                <c:pt idx="28">
                  <c:v>1010.1458333333334</c:v>
                </c:pt>
                <c:pt idx="29">
                  <c:v>1007.9875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'日照、湿度'!$M$2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'日照、湿度'!$A$5:$A$34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'日照、湿度'!$M$5:$M$34</c:f>
              <c:numCache>
                <c:ptCount val="30"/>
                <c:pt idx="0">
                  <c:v>1014.9366666666667</c:v>
                </c:pt>
                <c:pt idx="1">
                  <c:v>1015.7950000000001</c:v>
                </c:pt>
                <c:pt idx="2">
                  <c:v>1016.7433333333335</c:v>
                </c:pt>
                <c:pt idx="3">
                  <c:v>1017.0691666666665</c:v>
                </c:pt>
                <c:pt idx="4">
                  <c:v>1018.2708333333334</c:v>
                </c:pt>
                <c:pt idx="5">
                  <c:v>1019.3891666666666</c:v>
                </c:pt>
                <c:pt idx="6">
                  <c:v>1019.5166666666667</c:v>
                </c:pt>
                <c:pt idx="7">
                  <c:v>1018.6683333333334</c:v>
                </c:pt>
                <c:pt idx="8">
                  <c:v>1017.4583333333334</c:v>
                </c:pt>
                <c:pt idx="9">
                  <c:v>1015.4933333333332</c:v>
                </c:pt>
                <c:pt idx="10">
                  <c:v>1013.5449999999998</c:v>
                </c:pt>
                <c:pt idx="11">
                  <c:v>1013.2941666666668</c:v>
                </c:pt>
                <c:pt idx="12">
                  <c:v>1014.4216666666667</c:v>
                </c:pt>
                <c:pt idx="13">
                  <c:v>1016.1208333333332</c:v>
                </c:pt>
                <c:pt idx="14">
                  <c:v>1017.2283333333332</c:v>
                </c:pt>
                <c:pt idx="15">
                  <c:v>1017.615</c:v>
                </c:pt>
                <c:pt idx="16">
                  <c:v>1016.3883333333331</c:v>
                </c:pt>
                <c:pt idx="17">
                  <c:v>1014.9641666666666</c:v>
                </c:pt>
                <c:pt idx="18">
                  <c:v>1013.7225000000001</c:v>
                </c:pt>
                <c:pt idx="19">
                  <c:v>1013.2608333333334</c:v>
                </c:pt>
                <c:pt idx="20">
                  <c:v>1012.1191666666667</c:v>
                </c:pt>
                <c:pt idx="21">
                  <c:v>1011.7658333333333</c:v>
                </c:pt>
                <c:pt idx="22">
                  <c:v>1012.7758333333334</c:v>
                </c:pt>
                <c:pt idx="23">
                  <c:v>1014.2549999999999</c:v>
                </c:pt>
                <c:pt idx="24">
                  <c:v>1015.2916666666666</c:v>
                </c:pt>
                <c:pt idx="25">
                  <c:v>1016.0033333333333</c:v>
                </c:pt>
                <c:pt idx="26">
                  <c:v>1016.2475000000001</c:v>
                </c:pt>
                <c:pt idx="27">
                  <c:v>1014.2066666666667</c:v>
                </c:pt>
                <c:pt idx="28">
                  <c:v>1011.1550000000001</c:v>
                </c:pt>
                <c:pt idx="29">
                  <c:v>1009.9158333333335</c:v>
                </c:pt>
              </c:numCache>
            </c:numRef>
          </c:val>
          <c:smooth val="0"/>
        </c:ser>
        <c:marker val="1"/>
        <c:axId val="4885308"/>
        <c:axId val="43967773"/>
      </c:lineChart>
      <c:catAx>
        <c:axId val="48853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967773"/>
        <c:crossesAt val="0"/>
        <c:auto val="1"/>
        <c:lblOffset val="100"/>
        <c:tickLblSkip val="5"/>
        <c:noMultiLvlLbl val="0"/>
      </c:catAx>
      <c:valAx>
        <c:axId val="43967773"/>
        <c:scaling>
          <c:orientation val="minMax"/>
          <c:max val="1030"/>
          <c:min val="99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8530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85"/>
          <c:w val="0.28125"/>
          <c:h val="0.079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月の日平均気温の推移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75"/>
          <c:y val="0.076"/>
          <c:w val="0.93825"/>
          <c:h val="0.883"/>
        </c:manualLayout>
      </c:layout>
      <c:lineChart>
        <c:grouping val="standard"/>
        <c:varyColors val="0"/>
        <c:ser>
          <c:idx val="1"/>
          <c:order val="0"/>
          <c:tx>
            <c:strRef>
              <c:f>'気温'!$C$2</c:f>
              <c:strCache>
                <c:ptCount val="1"/>
                <c:pt idx="0">
                  <c:v>日平均気温</c:v>
                </c:pt>
              </c:strCache>
            </c:strRef>
          </c:tx>
          <c:spPr>
            <a:ln w="3175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'気温'!$C$5:$C$34</c:f>
              <c:numCache>
                <c:ptCount val="30"/>
                <c:pt idx="0">
                  <c:v>25.45833333333333</c:v>
                </c:pt>
                <c:pt idx="1">
                  <c:v>25.1</c:v>
                </c:pt>
                <c:pt idx="2">
                  <c:v>25.0375</c:v>
                </c:pt>
                <c:pt idx="3">
                  <c:v>25.10416666666666</c:v>
                </c:pt>
                <c:pt idx="4">
                  <c:v>25.891666666666666</c:v>
                </c:pt>
                <c:pt idx="5">
                  <c:v>24.745833333333334</c:v>
                </c:pt>
                <c:pt idx="6">
                  <c:v>24.27083333333334</c:v>
                </c:pt>
                <c:pt idx="7">
                  <c:v>25.475</c:v>
                </c:pt>
                <c:pt idx="8">
                  <c:v>26.058333333333334</c:v>
                </c:pt>
                <c:pt idx="9">
                  <c:v>26.10416666666666</c:v>
                </c:pt>
                <c:pt idx="10">
                  <c:v>25.941666666666663</c:v>
                </c:pt>
                <c:pt idx="11">
                  <c:v>24.5125</c:v>
                </c:pt>
                <c:pt idx="12">
                  <c:v>26.183333333333334</c:v>
                </c:pt>
                <c:pt idx="13">
                  <c:v>26.1875</c:v>
                </c:pt>
                <c:pt idx="14">
                  <c:v>25.97083333333333</c:v>
                </c:pt>
                <c:pt idx="15">
                  <c:v>25.65833333333333</c:v>
                </c:pt>
                <c:pt idx="16">
                  <c:v>26.4125</c:v>
                </c:pt>
                <c:pt idx="17">
                  <c:v>25.825</c:v>
                </c:pt>
                <c:pt idx="18">
                  <c:v>25.158333333333328</c:v>
                </c:pt>
                <c:pt idx="19">
                  <c:v>24.40416666666667</c:v>
                </c:pt>
                <c:pt idx="20">
                  <c:v>22.13333333333333</c:v>
                </c:pt>
                <c:pt idx="21">
                  <c:v>21.925</c:v>
                </c:pt>
                <c:pt idx="22">
                  <c:v>19.545833333333334</c:v>
                </c:pt>
                <c:pt idx="23">
                  <c:v>20.041666666666664</c:v>
                </c:pt>
                <c:pt idx="24">
                  <c:v>19.341666666666665</c:v>
                </c:pt>
                <c:pt idx="25">
                  <c:v>20.429166666666664</c:v>
                </c:pt>
                <c:pt idx="26">
                  <c:v>20.07083333333333</c:v>
                </c:pt>
                <c:pt idx="27">
                  <c:v>21.0375</c:v>
                </c:pt>
                <c:pt idx="28">
                  <c:v>22.820833333333336</c:v>
                </c:pt>
                <c:pt idx="29">
                  <c:v>23.975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'気温'!$B$5:$B$34</c:f>
              <c:numCache>
                <c:ptCount val="30"/>
                <c:pt idx="0">
                  <c:v>25.801666666666666</c:v>
                </c:pt>
                <c:pt idx="1">
                  <c:v>25.461666666666662</c:v>
                </c:pt>
                <c:pt idx="2">
                  <c:v>25.31833333333333</c:v>
                </c:pt>
                <c:pt idx="3">
                  <c:v>25.175833333333333</c:v>
                </c:pt>
                <c:pt idx="4">
                  <c:v>25.01</c:v>
                </c:pt>
                <c:pt idx="5">
                  <c:v>25.097500000000004</c:v>
                </c:pt>
                <c:pt idx="6">
                  <c:v>25.288333333333338</c:v>
                </c:pt>
                <c:pt idx="7">
                  <c:v>25.330833333333334</c:v>
                </c:pt>
                <c:pt idx="8">
                  <c:v>25.57</c:v>
                </c:pt>
                <c:pt idx="9">
                  <c:v>25.61833333333333</c:v>
                </c:pt>
                <c:pt idx="10">
                  <c:v>25.759999999999998</c:v>
                </c:pt>
                <c:pt idx="11">
                  <c:v>25.785833333333336</c:v>
                </c:pt>
                <c:pt idx="12">
                  <c:v>25.75916666666667</c:v>
                </c:pt>
                <c:pt idx="13">
                  <c:v>25.702499999999997</c:v>
                </c:pt>
                <c:pt idx="14">
                  <c:v>26.0825</c:v>
                </c:pt>
                <c:pt idx="15">
                  <c:v>26.01083333333333</c:v>
                </c:pt>
                <c:pt idx="16">
                  <c:v>25.804999999999996</c:v>
                </c:pt>
                <c:pt idx="17">
                  <c:v>25.491666666666667</c:v>
                </c:pt>
                <c:pt idx="18">
                  <c:v>24.786666666666665</c:v>
                </c:pt>
                <c:pt idx="19">
                  <c:v>23.88916666666666</c:v>
                </c:pt>
                <c:pt idx="20">
                  <c:v>22.633333333333333</c:v>
                </c:pt>
                <c:pt idx="21">
                  <c:v>21.609999999999996</c:v>
                </c:pt>
                <c:pt idx="22">
                  <c:v>20.5975</c:v>
                </c:pt>
                <c:pt idx="23">
                  <c:v>20.256666666666664</c:v>
                </c:pt>
                <c:pt idx="24">
                  <c:v>19.88583333333333</c:v>
                </c:pt>
                <c:pt idx="25">
                  <c:v>20.184166666666663</c:v>
                </c:pt>
                <c:pt idx="26">
                  <c:v>20.740000000000002</c:v>
                </c:pt>
                <c:pt idx="27">
                  <c:v>21.666666666666668</c:v>
                </c:pt>
                <c:pt idx="28">
                  <c:v>22.700833333333332</c:v>
                </c:pt>
                <c:pt idx="29">
                  <c:v>23.046666666666667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'気温'!$D$2</c:f>
              <c:strCache>
                <c:ptCount val="1"/>
                <c:pt idx="0">
                  <c:v>平年日平均気温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'気温'!$D$5:$D$34</c:f>
              <c:numCache>
                <c:ptCount val="30"/>
                <c:pt idx="0">
                  <c:v>24.218566488075123</c:v>
                </c:pt>
                <c:pt idx="1">
                  <c:v>24.09453877408004</c:v>
                </c:pt>
                <c:pt idx="2">
                  <c:v>23.95685528120713</c:v>
                </c:pt>
                <c:pt idx="3">
                  <c:v>23.80751703826299</c:v>
                </c:pt>
                <c:pt idx="4">
                  <c:v>23.64867406048919</c:v>
                </c:pt>
                <c:pt idx="5">
                  <c:v>23.484037606111208</c:v>
                </c:pt>
                <c:pt idx="6">
                  <c:v>23.314723549233616</c:v>
                </c:pt>
                <c:pt idx="7">
                  <c:v>23.142921898504333</c:v>
                </c:pt>
                <c:pt idx="8">
                  <c:v>22.970590815788952</c:v>
                </c:pt>
                <c:pt idx="9">
                  <c:v>22.797876620246114</c:v>
                </c:pt>
                <c:pt idx="10">
                  <c:v>22.62397455650318</c:v>
                </c:pt>
                <c:pt idx="11">
                  <c:v>22.449870945242967</c:v>
                </c:pt>
                <c:pt idx="12">
                  <c:v>22.27729075217192</c:v>
                </c:pt>
                <c:pt idx="13">
                  <c:v>22.105820358939184</c:v>
                </c:pt>
                <c:pt idx="14">
                  <c:v>21.931300868770006</c:v>
                </c:pt>
                <c:pt idx="15">
                  <c:v>21.75241045572321</c:v>
                </c:pt>
                <c:pt idx="16">
                  <c:v>21.56783664837677</c:v>
                </c:pt>
                <c:pt idx="17">
                  <c:v>21.378565957933237</c:v>
                </c:pt>
                <c:pt idx="18">
                  <c:v>21.18759926078342</c:v>
                </c:pt>
                <c:pt idx="19">
                  <c:v>20.998616064624297</c:v>
                </c:pt>
                <c:pt idx="20">
                  <c:v>20.812814167047705</c:v>
                </c:pt>
                <c:pt idx="21">
                  <c:v>20.626437661941775</c:v>
                </c:pt>
                <c:pt idx="22">
                  <c:v>20.440093354671543</c:v>
                </c:pt>
                <c:pt idx="23">
                  <c:v>20.25858901082152</c:v>
                </c:pt>
                <c:pt idx="24">
                  <c:v>20.08485577655845</c:v>
                </c:pt>
                <c:pt idx="25">
                  <c:v>19.92141880048773</c:v>
                </c:pt>
                <c:pt idx="26">
                  <c:v>19.766473670172232</c:v>
                </c:pt>
                <c:pt idx="27">
                  <c:v>19.61668667123914</c:v>
                </c:pt>
                <c:pt idx="28">
                  <c:v>19.466404892546866</c:v>
                </c:pt>
                <c:pt idx="29">
                  <c:v>19.313265889346138</c:v>
                </c:pt>
              </c:numCache>
            </c:numRef>
          </c:val>
          <c:smooth val="0"/>
        </c:ser>
        <c:marker val="1"/>
        <c:axId val="60165638"/>
        <c:axId val="4619831"/>
      </c:lineChart>
      <c:catAx>
        <c:axId val="601656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19831"/>
        <c:crossesAt val="0"/>
        <c:auto val="1"/>
        <c:lblOffset val="100"/>
        <c:tickLblSkip val="5"/>
        <c:noMultiLvlLbl val="0"/>
      </c:catAx>
      <c:valAx>
        <c:axId val="4619831"/>
        <c:scaling>
          <c:orientation val="minMax"/>
          <c:max val="30"/>
          <c:min val="1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65638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1"/>
          <c:y val="0.75425"/>
          <c:w val="0.295"/>
          <c:h val="0.1237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9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月の日最高気温の推移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'気温'!$H$2</c:f>
              <c:strCache>
                <c:ptCount val="1"/>
                <c:pt idx="0">
                  <c:v>日最高気温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9900"/>
                </a:solidFill>
              </a:ln>
            </c:spPr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'気温'!$H$5:$H$34</c:f>
              <c:numCache>
                <c:ptCount val="30"/>
                <c:pt idx="0">
                  <c:v>28.2</c:v>
                </c:pt>
                <c:pt idx="1">
                  <c:v>29.1</c:v>
                </c:pt>
                <c:pt idx="2">
                  <c:v>29.3</c:v>
                </c:pt>
                <c:pt idx="3">
                  <c:v>28.5</c:v>
                </c:pt>
                <c:pt idx="4">
                  <c:v>29.7</c:v>
                </c:pt>
                <c:pt idx="5">
                  <c:v>29.6</c:v>
                </c:pt>
                <c:pt idx="6">
                  <c:v>28.8</c:v>
                </c:pt>
                <c:pt idx="7">
                  <c:v>28.3</c:v>
                </c:pt>
                <c:pt idx="8">
                  <c:v>29</c:v>
                </c:pt>
                <c:pt idx="9">
                  <c:v>29.2</c:v>
                </c:pt>
                <c:pt idx="10">
                  <c:v>29.2</c:v>
                </c:pt>
                <c:pt idx="11">
                  <c:v>28.1</c:v>
                </c:pt>
                <c:pt idx="12">
                  <c:v>30.9</c:v>
                </c:pt>
                <c:pt idx="13">
                  <c:v>29.6</c:v>
                </c:pt>
                <c:pt idx="14">
                  <c:v>29.8</c:v>
                </c:pt>
                <c:pt idx="15">
                  <c:v>29.1</c:v>
                </c:pt>
                <c:pt idx="16">
                  <c:v>29.1</c:v>
                </c:pt>
                <c:pt idx="17">
                  <c:v>28.7</c:v>
                </c:pt>
                <c:pt idx="18">
                  <c:v>27.3</c:v>
                </c:pt>
                <c:pt idx="19">
                  <c:v>27.2</c:v>
                </c:pt>
                <c:pt idx="20">
                  <c:v>24.5</c:v>
                </c:pt>
                <c:pt idx="21">
                  <c:v>24.1</c:v>
                </c:pt>
                <c:pt idx="22">
                  <c:v>22</c:v>
                </c:pt>
                <c:pt idx="23">
                  <c:v>25.2</c:v>
                </c:pt>
                <c:pt idx="24">
                  <c:v>21.2</c:v>
                </c:pt>
                <c:pt idx="25">
                  <c:v>23.6</c:v>
                </c:pt>
                <c:pt idx="26">
                  <c:v>22.7</c:v>
                </c:pt>
                <c:pt idx="27">
                  <c:v>22.7</c:v>
                </c:pt>
                <c:pt idx="28">
                  <c:v>26</c:v>
                </c:pt>
                <c:pt idx="29">
                  <c:v>27.1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'気温'!$G$2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'気温'!$G$5:$G$34</c:f>
              <c:numCache>
                <c:ptCount val="30"/>
                <c:pt idx="0">
                  <c:v>29.48</c:v>
                </c:pt>
                <c:pt idx="1">
                  <c:v>29.079999999999995</c:v>
                </c:pt>
                <c:pt idx="2">
                  <c:v>28.959999999999997</c:v>
                </c:pt>
                <c:pt idx="3">
                  <c:v>29.240000000000002</c:v>
                </c:pt>
                <c:pt idx="4">
                  <c:v>29.18</c:v>
                </c:pt>
                <c:pt idx="5">
                  <c:v>28.98</c:v>
                </c:pt>
                <c:pt idx="6">
                  <c:v>29.079999999999995</c:v>
                </c:pt>
                <c:pt idx="7">
                  <c:v>28.98</c:v>
                </c:pt>
                <c:pt idx="8">
                  <c:v>28.9</c:v>
                </c:pt>
                <c:pt idx="9">
                  <c:v>28.76</c:v>
                </c:pt>
                <c:pt idx="10">
                  <c:v>29.28</c:v>
                </c:pt>
                <c:pt idx="11">
                  <c:v>29.4</c:v>
                </c:pt>
                <c:pt idx="12">
                  <c:v>29.52</c:v>
                </c:pt>
                <c:pt idx="13">
                  <c:v>29.5</c:v>
                </c:pt>
                <c:pt idx="14">
                  <c:v>29.7</c:v>
                </c:pt>
                <c:pt idx="15">
                  <c:v>29.259999999999998</c:v>
                </c:pt>
                <c:pt idx="16">
                  <c:v>28.8</c:v>
                </c:pt>
                <c:pt idx="17">
                  <c:v>28.28</c:v>
                </c:pt>
                <c:pt idx="18">
                  <c:v>27.360000000000003</c:v>
                </c:pt>
                <c:pt idx="19">
                  <c:v>26.360000000000003</c:v>
                </c:pt>
                <c:pt idx="20">
                  <c:v>25.02</c:v>
                </c:pt>
                <c:pt idx="21">
                  <c:v>24.6</c:v>
                </c:pt>
                <c:pt idx="22">
                  <c:v>23.4</c:v>
                </c:pt>
                <c:pt idx="23">
                  <c:v>23.22</c:v>
                </c:pt>
                <c:pt idx="24">
                  <c:v>22.94</c:v>
                </c:pt>
                <c:pt idx="25">
                  <c:v>23.080000000000002</c:v>
                </c:pt>
                <c:pt idx="26">
                  <c:v>23.240000000000002</c:v>
                </c:pt>
                <c:pt idx="27">
                  <c:v>24.419999999999998</c:v>
                </c:pt>
                <c:pt idx="28">
                  <c:v>25.839999999999996</c:v>
                </c:pt>
                <c:pt idx="29">
                  <c:v>26.2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'気温'!$I$2</c:f>
              <c:strCache>
                <c:ptCount val="1"/>
                <c:pt idx="0">
                  <c:v>平年日最高気温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'気温'!$F$5:$F$34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'気温'!$I$5:$I$34</c:f>
              <c:numCache>
                <c:ptCount val="30"/>
                <c:pt idx="0">
                  <c:v>27.977069044352994</c:v>
                </c:pt>
                <c:pt idx="1">
                  <c:v>27.83832830361225</c:v>
                </c:pt>
                <c:pt idx="2">
                  <c:v>27.683888431641517</c:v>
                </c:pt>
                <c:pt idx="3">
                  <c:v>27.516588934613626</c:v>
                </c:pt>
                <c:pt idx="4">
                  <c:v>27.337774119798812</c:v>
                </c:pt>
                <c:pt idx="5">
                  <c:v>27.153948788294468</c:v>
                </c:pt>
                <c:pt idx="6">
                  <c:v>26.967024234110653</c:v>
                </c:pt>
                <c:pt idx="7">
                  <c:v>26.781476909007772</c:v>
                </c:pt>
                <c:pt idx="8">
                  <c:v>26.60020576131687</c:v>
                </c:pt>
                <c:pt idx="9">
                  <c:v>26.422780978509376</c:v>
                </c:pt>
                <c:pt idx="10">
                  <c:v>26.24829721079104</c:v>
                </c:pt>
                <c:pt idx="11">
                  <c:v>26.07651668952904</c:v>
                </c:pt>
                <c:pt idx="12">
                  <c:v>25.909176954732505</c:v>
                </c:pt>
                <c:pt idx="13">
                  <c:v>25.746652949245544</c:v>
                </c:pt>
                <c:pt idx="14">
                  <c:v>25.582281664380428</c:v>
                </c:pt>
                <c:pt idx="15">
                  <c:v>25.414705075445813</c:v>
                </c:pt>
                <c:pt idx="16">
                  <c:v>25.239762231367173</c:v>
                </c:pt>
                <c:pt idx="17">
                  <c:v>25.057498856881576</c:v>
                </c:pt>
                <c:pt idx="18">
                  <c:v>24.8717649748514</c:v>
                </c:pt>
                <c:pt idx="19">
                  <c:v>24.68688157293096</c:v>
                </c:pt>
                <c:pt idx="20">
                  <c:v>24.506433470507545</c:v>
                </c:pt>
                <c:pt idx="21">
                  <c:v>24.3260173754001</c:v>
                </c:pt>
                <c:pt idx="22">
                  <c:v>24.145116598079568</c:v>
                </c:pt>
                <c:pt idx="23">
                  <c:v>23.969387288523095</c:v>
                </c:pt>
                <c:pt idx="24">
                  <c:v>23.800580704160954</c:v>
                </c:pt>
                <c:pt idx="25">
                  <c:v>23.64335162322817</c:v>
                </c:pt>
                <c:pt idx="26">
                  <c:v>23.497503429355284</c:v>
                </c:pt>
                <c:pt idx="27">
                  <c:v>23.360096021947875</c:v>
                </c:pt>
                <c:pt idx="28">
                  <c:v>23.223470507544583</c:v>
                </c:pt>
                <c:pt idx="29">
                  <c:v>23.080731595793324</c:v>
                </c:pt>
              </c:numCache>
            </c:numRef>
          </c:val>
          <c:smooth val="0"/>
        </c:ser>
        <c:marker val="1"/>
        <c:axId val="41578480"/>
        <c:axId val="38662001"/>
      </c:lineChart>
      <c:catAx>
        <c:axId val="4157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662001"/>
        <c:crossesAt val="0"/>
        <c:auto val="1"/>
        <c:lblOffset val="100"/>
        <c:tickLblSkip val="5"/>
        <c:noMultiLvlLbl val="0"/>
      </c:catAx>
      <c:valAx>
        <c:axId val="38662001"/>
        <c:scaling>
          <c:orientation val="minMax"/>
          <c:max val="35"/>
          <c:min val="1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57848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06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850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'気温'!$M$2</c:f>
              <c:strCache>
                <c:ptCount val="1"/>
                <c:pt idx="0">
                  <c:v>850hPa気温</c:v>
                </c:pt>
              </c:strCache>
            </c:strRef>
          </c:tx>
          <c:spPr>
            <a:ln w="3175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'気温'!$M$5:$M$34</c:f>
              <c:numCache>
                <c:ptCount val="30"/>
                <c:pt idx="0">
                  <c:v>16</c:v>
                </c:pt>
                <c:pt idx="1">
                  <c:v>15.4</c:v>
                </c:pt>
                <c:pt idx="2">
                  <c:v>15</c:v>
                </c:pt>
                <c:pt idx="3">
                  <c:v>16.6</c:v>
                </c:pt>
                <c:pt idx="4">
                  <c:v>18</c:v>
                </c:pt>
                <c:pt idx="5">
                  <c:v>19.2</c:v>
                </c:pt>
                <c:pt idx="6">
                  <c:v>16.2</c:v>
                </c:pt>
                <c:pt idx="7">
                  <c:v>16.4</c:v>
                </c:pt>
                <c:pt idx="8">
                  <c:v>16.6</c:v>
                </c:pt>
                <c:pt idx="9">
                  <c:v>17.6</c:v>
                </c:pt>
                <c:pt idx="10">
                  <c:v>17</c:v>
                </c:pt>
                <c:pt idx="11">
                  <c:v>17.4</c:v>
                </c:pt>
                <c:pt idx="12">
                  <c:v>16.4</c:v>
                </c:pt>
                <c:pt idx="13">
                  <c:v>16.4</c:v>
                </c:pt>
                <c:pt idx="14">
                  <c:v>16.6</c:v>
                </c:pt>
                <c:pt idx="15">
                  <c:v>17.2</c:v>
                </c:pt>
                <c:pt idx="16">
                  <c:v>15.8</c:v>
                </c:pt>
                <c:pt idx="17">
                  <c:v>15.8</c:v>
                </c:pt>
                <c:pt idx="18">
                  <c:v>17.6</c:v>
                </c:pt>
                <c:pt idx="19">
                  <c:v>16.4</c:v>
                </c:pt>
                <c:pt idx="20">
                  <c:v>14.4</c:v>
                </c:pt>
                <c:pt idx="21">
                  <c:v>12.4</c:v>
                </c:pt>
                <c:pt idx="22">
                  <c:v>11.6</c:v>
                </c:pt>
                <c:pt idx="23">
                  <c:v>12.2</c:v>
                </c:pt>
                <c:pt idx="24">
                  <c:v>10.8</c:v>
                </c:pt>
                <c:pt idx="25">
                  <c:v>10.2</c:v>
                </c:pt>
                <c:pt idx="26">
                  <c:v>8.4</c:v>
                </c:pt>
                <c:pt idx="27">
                  <c:v>15.2</c:v>
                </c:pt>
                <c:pt idx="28">
                  <c:v>15.6</c:v>
                </c:pt>
                <c:pt idx="29">
                  <c:v>14.6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'気温'!$L$2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'気温'!$L$5:$L$34</c:f>
              <c:numCache>
                <c:ptCount val="30"/>
                <c:pt idx="0">
                  <c:v>16.520000000000003</c:v>
                </c:pt>
                <c:pt idx="1">
                  <c:v>15.760000000000002</c:v>
                </c:pt>
                <c:pt idx="2">
                  <c:v>16.2</c:v>
                </c:pt>
                <c:pt idx="3">
                  <c:v>16.84</c:v>
                </c:pt>
                <c:pt idx="4">
                  <c:v>17</c:v>
                </c:pt>
                <c:pt idx="5">
                  <c:v>17.28</c:v>
                </c:pt>
                <c:pt idx="6">
                  <c:v>17.28</c:v>
                </c:pt>
                <c:pt idx="7">
                  <c:v>17.2</c:v>
                </c:pt>
                <c:pt idx="8">
                  <c:v>16.759999999999998</c:v>
                </c:pt>
                <c:pt idx="9">
                  <c:v>17</c:v>
                </c:pt>
                <c:pt idx="10">
                  <c:v>17</c:v>
                </c:pt>
                <c:pt idx="11">
                  <c:v>16.96</c:v>
                </c:pt>
                <c:pt idx="12">
                  <c:v>16.759999999999998</c:v>
                </c:pt>
                <c:pt idx="13">
                  <c:v>16.8</c:v>
                </c:pt>
                <c:pt idx="14">
                  <c:v>16.479999999999997</c:v>
                </c:pt>
                <c:pt idx="15">
                  <c:v>16.36</c:v>
                </c:pt>
                <c:pt idx="16">
                  <c:v>16.6</c:v>
                </c:pt>
                <c:pt idx="17">
                  <c:v>16.560000000000002</c:v>
                </c:pt>
                <c:pt idx="18">
                  <c:v>16</c:v>
                </c:pt>
                <c:pt idx="19">
                  <c:v>15.320000000000002</c:v>
                </c:pt>
                <c:pt idx="20">
                  <c:v>14.479999999999999</c:v>
                </c:pt>
                <c:pt idx="21">
                  <c:v>13.4</c:v>
                </c:pt>
                <c:pt idx="22">
                  <c:v>12.279999999999998</c:v>
                </c:pt>
                <c:pt idx="23">
                  <c:v>11.440000000000001</c:v>
                </c:pt>
                <c:pt idx="24">
                  <c:v>10.639999999999999</c:v>
                </c:pt>
                <c:pt idx="25">
                  <c:v>11.36</c:v>
                </c:pt>
                <c:pt idx="26">
                  <c:v>12.04</c:v>
                </c:pt>
                <c:pt idx="27">
                  <c:v>12.8</c:v>
                </c:pt>
                <c:pt idx="28">
                  <c:v>14.280000000000001</c:v>
                </c:pt>
                <c:pt idx="29">
                  <c:v>15.12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'気温'!$N$2</c:f>
              <c:strCache>
                <c:ptCount val="1"/>
                <c:pt idx="0">
                  <c:v>平年850hPa気温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'気温'!$N$5:$N$34</c:f>
              <c:numCache>
                <c:ptCount val="30"/>
                <c:pt idx="0">
                  <c:v>16.8</c:v>
                </c:pt>
                <c:pt idx="1">
                  <c:v>16.7</c:v>
                </c:pt>
                <c:pt idx="2">
                  <c:v>16.6</c:v>
                </c:pt>
                <c:pt idx="3">
                  <c:v>16.5</c:v>
                </c:pt>
                <c:pt idx="4">
                  <c:v>16.3</c:v>
                </c:pt>
                <c:pt idx="5">
                  <c:v>16.2</c:v>
                </c:pt>
                <c:pt idx="6">
                  <c:v>16.1</c:v>
                </c:pt>
                <c:pt idx="7">
                  <c:v>16</c:v>
                </c:pt>
                <c:pt idx="8">
                  <c:v>15.8</c:v>
                </c:pt>
                <c:pt idx="9">
                  <c:v>15.7</c:v>
                </c:pt>
                <c:pt idx="10">
                  <c:v>15.6</c:v>
                </c:pt>
                <c:pt idx="11">
                  <c:v>15.4</c:v>
                </c:pt>
                <c:pt idx="12">
                  <c:v>15.3</c:v>
                </c:pt>
                <c:pt idx="13">
                  <c:v>15.1</c:v>
                </c:pt>
                <c:pt idx="14">
                  <c:v>15</c:v>
                </c:pt>
                <c:pt idx="15">
                  <c:v>14.8</c:v>
                </c:pt>
                <c:pt idx="16">
                  <c:v>14.5</c:v>
                </c:pt>
                <c:pt idx="17">
                  <c:v>14.3</c:v>
                </c:pt>
                <c:pt idx="18">
                  <c:v>14.1</c:v>
                </c:pt>
                <c:pt idx="19">
                  <c:v>13.8</c:v>
                </c:pt>
                <c:pt idx="20">
                  <c:v>13.6</c:v>
                </c:pt>
                <c:pt idx="21">
                  <c:v>13.3</c:v>
                </c:pt>
                <c:pt idx="22">
                  <c:v>13.1</c:v>
                </c:pt>
                <c:pt idx="23">
                  <c:v>12.8</c:v>
                </c:pt>
                <c:pt idx="24">
                  <c:v>12.6</c:v>
                </c:pt>
                <c:pt idx="25">
                  <c:v>12.4</c:v>
                </c:pt>
                <c:pt idx="26">
                  <c:v>12.2</c:v>
                </c:pt>
                <c:pt idx="27">
                  <c:v>12</c:v>
                </c:pt>
                <c:pt idx="28">
                  <c:v>11.8</c:v>
                </c:pt>
                <c:pt idx="29">
                  <c:v>11.6</c:v>
                </c:pt>
              </c:numCache>
            </c:numRef>
          </c:val>
          <c:smooth val="0"/>
        </c:ser>
        <c:marker val="1"/>
        <c:axId val="12413690"/>
        <c:axId val="44614347"/>
      </c:lineChart>
      <c:catAx>
        <c:axId val="12413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14347"/>
        <c:crossesAt val="-5"/>
        <c:auto val="1"/>
        <c:lblOffset val="100"/>
        <c:tickLblSkip val="5"/>
        <c:noMultiLvlLbl val="0"/>
      </c:catAx>
      <c:valAx>
        <c:axId val="44614347"/>
        <c:scaling>
          <c:orientation val="minMax"/>
          <c:max val="25"/>
          <c:min val="-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1369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3"/>
          <c:y val="0.106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の気温の推移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'気温'!$Q$2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'気温'!$Q$5:$Q$34</c:f>
              <c:numCache>
                <c:ptCount val="30"/>
                <c:pt idx="0">
                  <c:v>-5.66</c:v>
                </c:pt>
                <c:pt idx="1">
                  <c:v>-6.58</c:v>
                </c:pt>
                <c:pt idx="2">
                  <c:v>-6.9799999999999995</c:v>
                </c:pt>
                <c:pt idx="3">
                  <c:v>-7.3</c:v>
                </c:pt>
                <c:pt idx="4">
                  <c:v>-7.339999999999999</c:v>
                </c:pt>
                <c:pt idx="5">
                  <c:v>-7.06</c:v>
                </c:pt>
                <c:pt idx="6">
                  <c:v>-6.7</c:v>
                </c:pt>
                <c:pt idx="7">
                  <c:v>-6.459999999999999</c:v>
                </c:pt>
                <c:pt idx="8">
                  <c:v>-6.42</c:v>
                </c:pt>
                <c:pt idx="9">
                  <c:v>-6.340000000000001</c:v>
                </c:pt>
                <c:pt idx="10">
                  <c:v>-5.779999999999999</c:v>
                </c:pt>
                <c:pt idx="11">
                  <c:v>-5.66</c:v>
                </c:pt>
                <c:pt idx="12">
                  <c:v>-6.3</c:v>
                </c:pt>
                <c:pt idx="13">
                  <c:v>-6.1</c:v>
                </c:pt>
                <c:pt idx="14">
                  <c:v>-5.540000000000001</c:v>
                </c:pt>
                <c:pt idx="15">
                  <c:v>-6.0600000000000005</c:v>
                </c:pt>
                <c:pt idx="16">
                  <c:v>-5.9399999999999995</c:v>
                </c:pt>
                <c:pt idx="17">
                  <c:v>-5.1</c:v>
                </c:pt>
                <c:pt idx="18">
                  <c:v>-5.659999999999999</c:v>
                </c:pt>
                <c:pt idx="19">
                  <c:v>-7.460000000000001</c:v>
                </c:pt>
                <c:pt idx="20">
                  <c:v>-7.94</c:v>
                </c:pt>
                <c:pt idx="21">
                  <c:v>-9.22</c:v>
                </c:pt>
                <c:pt idx="22">
                  <c:v>-10.62</c:v>
                </c:pt>
                <c:pt idx="23">
                  <c:v>-10.66</c:v>
                </c:pt>
                <c:pt idx="24">
                  <c:v>-9.580000000000002</c:v>
                </c:pt>
                <c:pt idx="25">
                  <c:v>-9.139999999999999</c:v>
                </c:pt>
                <c:pt idx="26">
                  <c:v>-8.3</c:v>
                </c:pt>
                <c:pt idx="27">
                  <c:v>-7.260000000000001</c:v>
                </c:pt>
                <c:pt idx="28">
                  <c:v>-6.659999999999999</c:v>
                </c:pt>
                <c:pt idx="29">
                  <c:v>-6.8199999999999985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'気温'!$R$2</c:f>
              <c:strCache>
                <c:ptCount val="1"/>
                <c:pt idx="0">
                  <c:v>500hPa気温</c:v>
                </c:pt>
              </c:strCache>
            </c:strRef>
          </c:tx>
          <c:spPr>
            <a:ln w="3175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FF6600"/>
                </a:solidFill>
              </a:ln>
            </c:spPr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'気温'!$R$5:$R$34</c:f>
              <c:numCache>
                <c:ptCount val="30"/>
                <c:pt idx="0">
                  <c:v>-5.9</c:v>
                </c:pt>
                <c:pt idx="1">
                  <c:v>-7.1</c:v>
                </c:pt>
                <c:pt idx="2">
                  <c:v>-7.7</c:v>
                </c:pt>
                <c:pt idx="3">
                  <c:v>-7.7</c:v>
                </c:pt>
                <c:pt idx="4">
                  <c:v>-6.5</c:v>
                </c:pt>
                <c:pt idx="5">
                  <c:v>-7.5</c:v>
                </c:pt>
                <c:pt idx="6">
                  <c:v>-7.3</c:v>
                </c:pt>
                <c:pt idx="7">
                  <c:v>-6.3</c:v>
                </c:pt>
                <c:pt idx="8">
                  <c:v>-5.9</c:v>
                </c:pt>
                <c:pt idx="9">
                  <c:v>-5.3</c:v>
                </c:pt>
                <c:pt idx="10">
                  <c:v>-7.3</c:v>
                </c:pt>
                <c:pt idx="11">
                  <c:v>-6.9</c:v>
                </c:pt>
                <c:pt idx="12">
                  <c:v>-3.5</c:v>
                </c:pt>
                <c:pt idx="13">
                  <c:v>-5.3</c:v>
                </c:pt>
                <c:pt idx="14">
                  <c:v>-8.5</c:v>
                </c:pt>
                <c:pt idx="15">
                  <c:v>-6.3</c:v>
                </c:pt>
                <c:pt idx="16">
                  <c:v>-4.1</c:v>
                </c:pt>
                <c:pt idx="17">
                  <c:v>-6.1</c:v>
                </c:pt>
                <c:pt idx="18">
                  <c:v>-4.7</c:v>
                </c:pt>
                <c:pt idx="19">
                  <c:v>-4.3</c:v>
                </c:pt>
                <c:pt idx="20">
                  <c:v>-9.1</c:v>
                </c:pt>
                <c:pt idx="21">
                  <c:v>-13.1</c:v>
                </c:pt>
                <c:pt idx="22">
                  <c:v>-8.5</c:v>
                </c:pt>
                <c:pt idx="23">
                  <c:v>-11.1</c:v>
                </c:pt>
                <c:pt idx="24">
                  <c:v>-11.3</c:v>
                </c:pt>
                <c:pt idx="25">
                  <c:v>-9.3</c:v>
                </c:pt>
                <c:pt idx="26">
                  <c:v>-7.7</c:v>
                </c:pt>
                <c:pt idx="27">
                  <c:v>-6.3</c:v>
                </c:pt>
                <c:pt idx="28">
                  <c:v>-6.9</c:v>
                </c:pt>
                <c:pt idx="29">
                  <c:v>-6.1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'気温'!$S$2</c:f>
              <c:strCache>
                <c:ptCount val="1"/>
                <c:pt idx="0">
                  <c:v>平年500hPa気温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'気温'!$P$5:$P$34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'気温'!$S$5:$S$34</c:f>
              <c:numCache>
                <c:ptCount val="30"/>
                <c:pt idx="0">
                  <c:v>-5.7</c:v>
                </c:pt>
                <c:pt idx="1">
                  <c:v>-5.7</c:v>
                </c:pt>
                <c:pt idx="2">
                  <c:v>-5.8</c:v>
                </c:pt>
                <c:pt idx="3">
                  <c:v>-5.8</c:v>
                </c:pt>
                <c:pt idx="4">
                  <c:v>-5.9</c:v>
                </c:pt>
                <c:pt idx="5">
                  <c:v>-5.9</c:v>
                </c:pt>
                <c:pt idx="6">
                  <c:v>-6</c:v>
                </c:pt>
                <c:pt idx="7">
                  <c:v>-6</c:v>
                </c:pt>
                <c:pt idx="8">
                  <c:v>-6.1</c:v>
                </c:pt>
                <c:pt idx="9">
                  <c:v>-6.2</c:v>
                </c:pt>
                <c:pt idx="10">
                  <c:v>-6.2</c:v>
                </c:pt>
                <c:pt idx="11">
                  <c:v>-6.3</c:v>
                </c:pt>
                <c:pt idx="12">
                  <c:v>-6.4</c:v>
                </c:pt>
                <c:pt idx="13">
                  <c:v>-6.5</c:v>
                </c:pt>
                <c:pt idx="14">
                  <c:v>-6.7</c:v>
                </c:pt>
                <c:pt idx="15">
                  <c:v>-6.8</c:v>
                </c:pt>
                <c:pt idx="16">
                  <c:v>-7</c:v>
                </c:pt>
                <c:pt idx="17">
                  <c:v>-7.2</c:v>
                </c:pt>
                <c:pt idx="18">
                  <c:v>-7.3</c:v>
                </c:pt>
                <c:pt idx="19">
                  <c:v>-7.6</c:v>
                </c:pt>
                <c:pt idx="20">
                  <c:v>-7.8</c:v>
                </c:pt>
                <c:pt idx="21">
                  <c:v>-8</c:v>
                </c:pt>
                <c:pt idx="22">
                  <c:v>-8.2</c:v>
                </c:pt>
                <c:pt idx="23">
                  <c:v>-8.4</c:v>
                </c:pt>
                <c:pt idx="24">
                  <c:v>-8.6</c:v>
                </c:pt>
                <c:pt idx="25">
                  <c:v>-8.8</c:v>
                </c:pt>
                <c:pt idx="26">
                  <c:v>-9</c:v>
                </c:pt>
                <c:pt idx="27">
                  <c:v>-9.2</c:v>
                </c:pt>
                <c:pt idx="28">
                  <c:v>-9.3</c:v>
                </c:pt>
                <c:pt idx="29">
                  <c:v>-9.5</c:v>
                </c:pt>
              </c:numCache>
            </c:numRef>
          </c:val>
          <c:smooth val="0"/>
        </c:ser>
        <c:marker val="1"/>
        <c:axId val="65984804"/>
        <c:axId val="56992325"/>
      </c:lineChart>
      <c:catAx>
        <c:axId val="659848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992325"/>
        <c:crossesAt val="-30"/>
        <c:auto val="1"/>
        <c:lblOffset val="100"/>
        <c:tickLblSkip val="5"/>
        <c:noMultiLvlLbl val="0"/>
      </c:catAx>
      <c:valAx>
        <c:axId val="56992325"/>
        <c:scaling>
          <c:orientation val="minMax"/>
          <c:max val="0"/>
          <c:min val="-3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848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3"/>
          <c:y val="0.75075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つくばにおける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500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hPa</a:t>
            </a:r>
            <a:r>
              <a:rPr lang="en-US" cap="none" sz="1000" b="0" i="0" u="none" baseline="0">
                <a:solidFill>
                  <a:srgbClr val="000000"/>
                </a:solidFill>
              </a:rPr>
              <a:t>の高度の推移</a:t>
            </a:r>
          </a:p>
        </c:rich>
      </c:tx>
      <c:layout>
        <c:manualLayout>
          <c:xMode val="factor"/>
          <c:yMode val="factor"/>
          <c:x val="0.005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55"/>
          <c:y val="0.07575"/>
          <c:w val="0.94775"/>
          <c:h val="0.88325"/>
        </c:manualLayout>
      </c:layout>
      <c:lineChart>
        <c:grouping val="standard"/>
        <c:varyColors val="0"/>
        <c:ser>
          <c:idx val="1"/>
          <c:order val="0"/>
          <c:tx>
            <c:strRef>
              <c:f>'500高度'!$B$2</c:f>
              <c:strCache>
                <c:ptCount val="1"/>
                <c:pt idx="0">
                  <c:v>5日間移動平均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'500高度'!$B$5:$B$34</c:f>
              <c:numCache>
                <c:ptCount val="30"/>
                <c:pt idx="0">
                  <c:v>5878.2</c:v>
                </c:pt>
                <c:pt idx="1">
                  <c:v>5873</c:v>
                </c:pt>
                <c:pt idx="2">
                  <c:v>5880</c:v>
                </c:pt>
                <c:pt idx="3">
                  <c:v>5885.2</c:v>
                </c:pt>
                <c:pt idx="4">
                  <c:v>5893.8</c:v>
                </c:pt>
                <c:pt idx="5">
                  <c:v>5910.2</c:v>
                </c:pt>
                <c:pt idx="6">
                  <c:v>5914.2</c:v>
                </c:pt>
                <c:pt idx="7">
                  <c:v>5909.8</c:v>
                </c:pt>
                <c:pt idx="8">
                  <c:v>5899.4</c:v>
                </c:pt>
                <c:pt idx="9">
                  <c:v>5882.4</c:v>
                </c:pt>
                <c:pt idx="10">
                  <c:v>5867.4</c:v>
                </c:pt>
                <c:pt idx="11">
                  <c:v>5863.8</c:v>
                </c:pt>
                <c:pt idx="12">
                  <c:v>5864.2</c:v>
                </c:pt>
                <c:pt idx="13">
                  <c:v>5880.8</c:v>
                </c:pt>
                <c:pt idx="14">
                  <c:v>5902.8</c:v>
                </c:pt>
                <c:pt idx="15">
                  <c:v>5906.8</c:v>
                </c:pt>
                <c:pt idx="16">
                  <c:v>5902.4</c:v>
                </c:pt>
                <c:pt idx="17">
                  <c:v>5898</c:v>
                </c:pt>
                <c:pt idx="18">
                  <c:v>5876</c:v>
                </c:pt>
                <c:pt idx="19">
                  <c:v>5842.4</c:v>
                </c:pt>
                <c:pt idx="20">
                  <c:v>5816.6</c:v>
                </c:pt>
                <c:pt idx="21">
                  <c:v>5785.4</c:v>
                </c:pt>
                <c:pt idx="22">
                  <c:v>5763.2</c:v>
                </c:pt>
                <c:pt idx="23">
                  <c:v>5767.8</c:v>
                </c:pt>
                <c:pt idx="24">
                  <c:v>5784.6</c:v>
                </c:pt>
                <c:pt idx="25">
                  <c:v>5801.6</c:v>
                </c:pt>
                <c:pt idx="26">
                  <c:v>5825.4</c:v>
                </c:pt>
                <c:pt idx="27">
                  <c:v>5841.4</c:v>
                </c:pt>
                <c:pt idx="28">
                  <c:v>5835.8</c:v>
                </c:pt>
                <c:pt idx="29">
                  <c:v>5829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'500高度'!$C$2</c:f>
              <c:strCache>
                <c:ptCount val="1"/>
                <c:pt idx="0">
                  <c:v>500hPa高度</c:v>
                </c:pt>
              </c:strCache>
            </c:strRef>
          </c:tx>
          <c:spPr>
            <a:ln w="3175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'500高度'!$A$5:$A$34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cat>
          <c:val>
            <c:numRef>
              <c:f>'500高度'!$C$5:$C$34</c:f>
              <c:numCache>
                <c:ptCount val="30"/>
                <c:pt idx="0">
                  <c:v>5880</c:v>
                </c:pt>
                <c:pt idx="1">
                  <c:v>5865</c:v>
                </c:pt>
                <c:pt idx="2">
                  <c:v>5849</c:v>
                </c:pt>
                <c:pt idx="3">
                  <c:v>5890</c:v>
                </c:pt>
                <c:pt idx="4">
                  <c:v>5916</c:v>
                </c:pt>
                <c:pt idx="5">
                  <c:v>5906</c:v>
                </c:pt>
                <c:pt idx="6">
                  <c:v>5908</c:v>
                </c:pt>
                <c:pt idx="7">
                  <c:v>5931</c:v>
                </c:pt>
                <c:pt idx="8">
                  <c:v>5910</c:v>
                </c:pt>
                <c:pt idx="9">
                  <c:v>5894</c:v>
                </c:pt>
                <c:pt idx="10">
                  <c:v>5854</c:v>
                </c:pt>
                <c:pt idx="11">
                  <c:v>5823</c:v>
                </c:pt>
                <c:pt idx="12">
                  <c:v>5856</c:v>
                </c:pt>
                <c:pt idx="13">
                  <c:v>5892</c:v>
                </c:pt>
                <c:pt idx="14">
                  <c:v>5896</c:v>
                </c:pt>
                <c:pt idx="15">
                  <c:v>5937</c:v>
                </c:pt>
                <c:pt idx="16">
                  <c:v>5933</c:v>
                </c:pt>
                <c:pt idx="17">
                  <c:v>5876</c:v>
                </c:pt>
                <c:pt idx="18">
                  <c:v>5870</c:v>
                </c:pt>
                <c:pt idx="19">
                  <c:v>5874</c:v>
                </c:pt>
                <c:pt idx="20">
                  <c:v>5827</c:v>
                </c:pt>
                <c:pt idx="21">
                  <c:v>5765</c:v>
                </c:pt>
                <c:pt idx="22">
                  <c:v>5747</c:v>
                </c:pt>
                <c:pt idx="23">
                  <c:v>5714</c:v>
                </c:pt>
                <c:pt idx="24">
                  <c:v>5763</c:v>
                </c:pt>
                <c:pt idx="25">
                  <c:v>5850</c:v>
                </c:pt>
                <c:pt idx="26">
                  <c:v>5849</c:v>
                </c:pt>
                <c:pt idx="27">
                  <c:v>5832</c:v>
                </c:pt>
                <c:pt idx="28">
                  <c:v>5833</c:v>
                </c:pt>
                <c:pt idx="29">
                  <c:v>5843</c:v>
                </c:pt>
              </c:numCache>
            </c:numRef>
          </c:val>
          <c:smooth val="0"/>
        </c:ser>
        <c:marker val="1"/>
        <c:axId val="43168878"/>
        <c:axId val="52975583"/>
      </c:lineChart>
      <c:catAx>
        <c:axId val="431688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975583"/>
        <c:crossesAt val="0"/>
        <c:auto val="1"/>
        <c:lblOffset val="100"/>
        <c:tickLblSkip val="5"/>
        <c:noMultiLvlLbl val="0"/>
      </c:catAx>
      <c:valAx>
        <c:axId val="52975583"/>
        <c:scaling>
          <c:orientation val="minMax"/>
          <c:max val="6000"/>
          <c:min val="57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168878"/>
        <c:crossesAt val="1"/>
        <c:crossBetween val="between"/>
        <c:dispUnits/>
        <c:maj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1825"/>
          <c:y val="0.11"/>
          <c:w val="0.32925"/>
          <c:h val="0.12025"/>
        </c:manualLayout>
      </c:layout>
      <c:overlay val="0"/>
      <c:spPr>
        <a:solidFill>
          <a:srgbClr val="FFFFFF"/>
        </a:solidFill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グラフ4"/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10236220472441" bottom="0.984251968503937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0.4085</cdr:x>
      <cdr:y>0.4125</cdr:y>
    </cdr:from>
    <cdr:to>
      <cdr:x>0.576</cdr:x>
      <cdr:y>0.578</cdr:y>
    </cdr:to>
    <cdr:sp>
      <cdr:nvSpPr>
        <cdr:cNvPr id="1" name="Oval 1"/>
        <cdr:cNvSpPr>
          <a:spLocks/>
        </cdr:cNvSpPr>
      </cdr:nvSpPr>
      <cdr:spPr>
        <a:xfrm>
          <a:off x="1543050" y="1562100"/>
          <a:ext cx="638175" cy="628650"/>
        </a:xfrm>
        <a:prstGeom prst="ellipse">
          <a:avLst/>
        </a:prstGeom>
        <a:solidFill>
          <a:srgbClr val="FFFFCC"/>
        </a:solidFill>
        <a:ln w="317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0.39825</cdr:x>
      <cdr:y>0</cdr:y>
    </cdr:from>
    <cdr:to>
      <cdr:x>0.47</cdr:x>
      <cdr:y>0.06825</cdr:y>
    </cdr:to>
    <cdr:sp>
      <cdr:nvSpPr>
        <cdr:cNvPr id="2" name="Text Box 2"/>
        <cdr:cNvSpPr txBox="1">
          <a:spLocks noChangeArrowheads="1"/>
        </cdr:cNvSpPr>
      </cdr:nvSpPr>
      <cdr:spPr>
        <a:xfrm>
          <a:off x="1504950" y="0"/>
          <a:ext cx="2762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(%)</a:t>
          </a:r>
        </a:p>
      </cdr:txBody>
    </cdr:sp>
  </cdr:relSizeAnchor>
  <cdr:relSizeAnchor xmlns:cdr="http://schemas.openxmlformats.org/drawingml/2006/chartDrawing">
    <cdr:from>
      <cdr:x>0.39825</cdr:x>
      <cdr:y>0.43175</cdr:y>
    </cdr:from>
    <cdr:to>
      <cdr:x>0.57925</cdr:x>
      <cdr:y>0.56025</cdr:y>
    </cdr:to>
    <cdr:sp>
      <cdr:nvSpPr>
        <cdr:cNvPr id="3" name="Text Box 4"/>
        <cdr:cNvSpPr txBox="1">
          <a:spLocks noChangeArrowheads="1"/>
        </cdr:cNvSpPr>
      </cdr:nvSpPr>
      <cdr:spPr>
        <a:xfrm>
          <a:off x="1504950" y="1628775"/>
          <a:ext cx="68580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2012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年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9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風配図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日立市役所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0.05675</cdr:y>
    </cdr:from>
    <cdr:to>
      <cdr:x>0.10525</cdr:x>
      <cdr:y>0.09275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0.987</cdr:x>
      <cdr:y>0.981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0.95225</cdr:y>
    </cdr:from>
    <cdr:to>
      <cdr:x>0.15675</cdr:x>
      <cdr:y>0.991</cdr:y>
    </cdr:to>
    <cdr:sp>
      <cdr:nvSpPr>
        <cdr:cNvPr id="3" name="Text Box 3"/>
        <cdr:cNvSpPr txBox="1">
          <a:spLocks noChangeArrowheads="1"/>
        </cdr:cNvSpPr>
      </cdr:nvSpPr>
      <cdr:spPr>
        <a:xfrm>
          <a:off x="400050" y="36004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0.70125</cdr:x>
      <cdr:y>0.7215</cdr:y>
    </cdr:from>
    <cdr:to>
      <cdr:x>0.91425</cdr:x>
      <cdr:y>0.72225</cdr:y>
    </cdr:to>
    <cdr:sp>
      <cdr:nvSpPr>
        <cdr:cNvPr id="4" name="Line 5"/>
        <cdr:cNvSpPr>
          <a:spLocks/>
        </cdr:cNvSpPr>
      </cdr:nvSpPr>
      <cdr:spPr>
        <a:xfrm>
          <a:off x="2657475" y="2733675"/>
          <a:ext cx="80962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0.35025</cdr:x>
      <cdr:y>0.1085</cdr:y>
    </cdr:from>
    <cdr:to>
      <cdr:x>0.45325</cdr:x>
      <cdr:y>0.19725</cdr:y>
    </cdr:to>
    <cdr:sp>
      <cdr:nvSpPr>
        <cdr:cNvPr id="5" name="Text Box 6"/>
        <cdr:cNvSpPr txBox="1">
          <a:spLocks noChangeArrowheads="1"/>
        </cdr:cNvSpPr>
      </cdr:nvSpPr>
      <cdr:spPr>
        <a:xfrm>
          <a:off x="1323975" y="409575"/>
          <a:ext cx="39052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13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30.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9℃</a:t>
          </a:r>
        </a:p>
      </cdr:txBody>
    </cdr:sp>
  </cdr:relSizeAnchor>
  <cdr:relSizeAnchor xmlns:cdr="http://schemas.openxmlformats.org/drawingml/2006/chartDrawing">
    <cdr:from>
      <cdr:x>0.70125</cdr:x>
      <cdr:y>0.4505</cdr:y>
    </cdr:from>
    <cdr:to>
      <cdr:x>0.70225</cdr:x>
      <cdr:y>0.75</cdr:y>
    </cdr:to>
    <cdr:sp>
      <cdr:nvSpPr>
        <cdr:cNvPr id="6" name="Line 7"/>
        <cdr:cNvSpPr>
          <a:spLocks/>
        </cdr:cNvSpPr>
      </cdr:nvSpPr>
      <cdr:spPr>
        <a:xfrm>
          <a:off x="2657475" y="17049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0.45225</cdr:x>
      <cdr:y>0.16875</cdr:y>
    </cdr:from>
    <cdr:to>
      <cdr:x>0.45325</cdr:x>
      <cdr:y>0.2375</cdr:y>
    </cdr:to>
    <cdr:sp>
      <cdr:nvSpPr>
        <cdr:cNvPr id="7" name="Line 8"/>
        <cdr:cNvSpPr>
          <a:spLocks/>
        </cdr:cNvSpPr>
      </cdr:nvSpPr>
      <cdr:spPr>
        <a:xfrm>
          <a:off x="1714500" y="638175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0.52675</cdr:x>
      <cdr:y>0.76425</cdr:y>
    </cdr:from>
    <cdr:to>
      <cdr:x>0.91425</cdr:x>
      <cdr:y>0.85125</cdr:y>
    </cdr:to>
    <cdr:sp>
      <cdr:nvSpPr>
        <cdr:cNvPr id="8" name="Text Box 28"/>
        <cdr:cNvSpPr txBox="1">
          <a:spLocks noChangeArrowheads="1"/>
        </cdr:cNvSpPr>
      </cdr:nvSpPr>
      <cdr:spPr>
        <a:xfrm>
          <a:off x="2000250" y="2895600"/>
          <a:ext cx="1476375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21日から28日にかけて、寒気が入り、最高気温も下がる。</a:t>
          </a:r>
        </a:p>
      </cdr:txBody>
    </cdr:sp>
  </cdr:relSizeAnchor>
  <cdr:relSizeAnchor xmlns:cdr="http://schemas.openxmlformats.org/drawingml/2006/chartDrawing">
    <cdr:from>
      <cdr:x>0.91425</cdr:x>
      <cdr:y>0.4505</cdr:y>
    </cdr:from>
    <cdr:to>
      <cdr:x>0.91425</cdr:x>
      <cdr:y>0.75</cdr:y>
    </cdr:to>
    <cdr:sp>
      <cdr:nvSpPr>
        <cdr:cNvPr id="9" name="Line 7"/>
        <cdr:cNvSpPr>
          <a:spLocks/>
        </cdr:cNvSpPr>
      </cdr:nvSpPr>
      <cdr:spPr>
        <a:xfrm>
          <a:off x="3467100" y="17049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0.04625</cdr:x>
      <cdr:y>0.05675</cdr:y>
    </cdr:from>
    <cdr:to>
      <cdr:x>0.1105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0.92775</cdr:x>
      <cdr:y>0.945</cdr:y>
    </cdr:from>
    <cdr:to>
      <cdr:x>0.992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0.10775</cdr:x>
      <cdr:y>0.952</cdr:y>
    </cdr:from>
    <cdr:to>
      <cdr:x>0.15925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400050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0.703</cdr:x>
      <cdr:y>0.38</cdr:y>
    </cdr:from>
    <cdr:to>
      <cdr:x>0.704</cdr:x>
      <cdr:y>0.68025</cdr:y>
    </cdr:to>
    <cdr:sp>
      <cdr:nvSpPr>
        <cdr:cNvPr id="4" name="Line 28"/>
        <cdr:cNvSpPr>
          <a:spLocks/>
        </cdr:cNvSpPr>
      </cdr:nvSpPr>
      <cdr:spPr>
        <a:xfrm>
          <a:off x="2667000" y="1438275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0.703</cdr:x>
      <cdr:y>0.65325</cdr:y>
    </cdr:from>
    <cdr:to>
      <cdr:x>0.89025</cdr:x>
      <cdr:y>0.65325</cdr:y>
    </cdr:to>
    <cdr:sp>
      <cdr:nvSpPr>
        <cdr:cNvPr id="5" name="Line 30"/>
        <cdr:cNvSpPr>
          <a:spLocks/>
        </cdr:cNvSpPr>
      </cdr:nvSpPr>
      <cdr:spPr>
        <a:xfrm flipV="1">
          <a:off x="2667000" y="2466975"/>
          <a:ext cx="7143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0.36025</cdr:x>
      <cdr:y>0.7095</cdr:y>
    </cdr:from>
    <cdr:to>
      <cdr:x>0.9555</cdr:x>
      <cdr:y>0.7975</cdr:y>
    </cdr:to>
    <cdr:sp>
      <cdr:nvSpPr>
        <cdr:cNvPr id="6" name="Text Box 31"/>
        <cdr:cNvSpPr txBox="1">
          <a:spLocks noChangeArrowheads="1"/>
        </cdr:cNvSpPr>
      </cdr:nvSpPr>
      <cdr:spPr>
        <a:xfrm>
          <a:off x="1362075" y="2686050"/>
          <a:ext cx="22669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22日から27日にかけて、太平洋高気圧が後退し、寒気が入ってきて気温が低くなる。</a:t>
          </a:r>
        </a:p>
      </cdr:txBody>
    </cdr:sp>
  </cdr:relSizeAnchor>
  <cdr:relSizeAnchor xmlns:cdr="http://schemas.openxmlformats.org/drawingml/2006/chartDrawing">
    <cdr:from>
      <cdr:x>0.89025</cdr:x>
      <cdr:y>0.392</cdr:y>
    </cdr:from>
    <cdr:to>
      <cdr:x>0.89025</cdr:x>
      <cdr:y>0.69225</cdr:y>
    </cdr:to>
    <cdr:sp>
      <cdr:nvSpPr>
        <cdr:cNvPr id="7" name="Line 32"/>
        <cdr:cNvSpPr>
          <a:spLocks/>
        </cdr:cNvSpPr>
      </cdr:nvSpPr>
      <cdr:spPr>
        <a:xfrm>
          <a:off x="3381375" y="1485900"/>
          <a:ext cx="0" cy="11334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0.05325</cdr:x>
      <cdr:y>0.05675</cdr:y>
    </cdr:from>
    <cdr:to>
      <cdr:x>0.1175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00025" y="20955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0.92825</cdr:x>
      <cdr:y>0.945</cdr:y>
    </cdr:from>
    <cdr:to>
      <cdr:x>0.9925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0.10175</cdr:x>
      <cdr:y>0.952</cdr:y>
    </cdr:from>
    <cdr:to>
      <cdr:x>0.15325</cdr:x>
      <cdr:y>0.99575</cdr:y>
    </cdr:to>
    <cdr:sp>
      <cdr:nvSpPr>
        <cdr:cNvPr id="3" name="Text Box 4"/>
        <cdr:cNvSpPr txBox="1">
          <a:spLocks noChangeArrowheads="1"/>
        </cdr:cNvSpPr>
      </cdr:nvSpPr>
      <cdr:spPr>
        <a:xfrm>
          <a:off x="381000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0.676</cdr:x>
      <cdr:y>0.548</cdr:y>
    </cdr:from>
    <cdr:to>
      <cdr:x>0.853</cdr:x>
      <cdr:y>0.548</cdr:y>
    </cdr:to>
    <cdr:sp>
      <cdr:nvSpPr>
        <cdr:cNvPr id="4" name="Line 43"/>
        <cdr:cNvSpPr>
          <a:spLocks/>
        </cdr:cNvSpPr>
      </cdr:nvSpPr>
      <cdr:spPr>
        <a:xfrm rot="5400000" flipV="1">
          <a:off x="2562225" y="2076450"/>
          <a:ext cx="6762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0.5955</cdr:x>
      <cdr:y>0.5805</cdr:y>
    </cdr:from>
    <cdr:to>
      <cdr:x>0.9415</cdr:x>
      <cdr:y>0.67075</cdr:y>
    </cdr:to>
    <cdr:sp>
      <cdr:nvSpPr>
        <cdr:cNvPr id="5" name="Text Box 44"/>
        <cdr:cNvSpPr txBox="1">
          <a:spLocks noChangeArrowheads="1"/>
        </cdr:cNvSpPr>
      </cdr:nvSpPr>
      <cdr:spPr>
        <a:xfrm>
          <a:off x="2257425" y="2200275"/>
          <a:ext cx="1314450" cy="3429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21日から26日にかけて、上層に寒気が入る。</a:t>
          </a:r>
        </a:p>
      </cdr:txBody>
    </cdr:sp>
  </cdr:relSizeAnchor>
  <cdr:relSizeAnchor xmlns:cdr="http://schemas.openxmlformats.org/drawingml/2006/chartDrawing">
    <cdr:from>
      <cdr:x>0.676</cdr:x>
      <cdr:y>0.29525</cdr:y>
    </cdr:from>
    <cdr:to>
      <cdr:x>0.676</cdr:x>
      <cdr:y>0.56625</cdr:y>
    </cdr:to>
    <cdr:sp>
      <cdr:nvSpPr>
        <cdr:cNvPr id="6" name="Line 47"/>
        <cdr:cNvSpPr>
          <a:spLocks/>
        </cdr:cNvSpPr>
      </cdr:nvSpPr>
      <cdr:spPr>
        <a:xfrm>
          <a:off x="2562225" y="1114425"/>
          <a:ext cx="0" cy="10287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0.85225</cdr:x>
      <cdr:y>0.3145</cdr:y>
    </cdr:from>
    <cdr:to>
      <cdr:x>0.853</cdr:x>
      <cdr:y>0.567</cdr:y>
    </cdr:to>
    <cdr:sp>
      <cdr:nvSpPr>
        <cdr:cNvPr id="7" name="Line 48"/>
        <cdr:cNvSpPr>
          <a:spLocks/>
        </cdr:cNvSpPr>
      </cdr:nvSpPr>
      <cdr:spPr>
        <a:xfrm flipH="1">
          <a:off x="3238500" y="1190625"/>
          <a:ext cx="0" cy="9525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0.0635</cdr:x>
      <cdr:y>0.05675</cdr:y>
    </cdr:from>
    <cdr:to>
      <cdr:x>0.12525</cdr:x>
      <cdr:y>0.10325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238125" y="209550"/>
          <a:ext cx="2381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（ｍ）</a:t>
          </a:r>
        </a:p>
      </cdr:txBody>
    </cdr:sp>
  </cdr:relSizeAnchor>
  <cdr:relSizeAnchor xmlns:cdr="http://schemas.openxmlformats.org/drawingml/2006/chartDrawing">
    <cdr:from>
      <cdr:x>0.931</cdr:x>
      <cdr:y>0.945</cdr:y>
    </cdr:from>
    <cdr:to>
      <cdr:x>0.99525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0.11875</cdr:x>
      <cdr:y>0.952</cdr:y>
    </cdr:from>
    <cdr:to>
      <cdr:x>0.17025</cdr:x>
      <cdr:y>0.99575</cdr:y>
    </cdr:to>
    <cdr:sp>
      <cdr:nvSpPr>
        <cdr:cNvPr id="3" name="Text Box 3"/>
        <cdr:cNvSpPr txBox="1">
          <a:spLocks noChangeArrowheads="1"/>
        </cdr:cNvSpPr>
      </cdr:nvSpPr>
      <cdr:spPr>
        <a:xfrm>
          <a:off x="447675" y="3600450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0.6845</cdr:x>
      <cdr:y>0.2905</cdr:y>
    </cdr:from>
    <cdr:to>
      <cdr:x>0.6845</cdr:x>
      <cdr:y>0.53375</cdr:y>
    </cdr:to>
    <cdr:sp>
      <cdr:nvSpPr>
        <cdr:cNvPr id="4" name="Line 4"/>
        <cdr:cNvSpPr>
          <a:spLocks/>
        </cdr:cNvSpPr>
      </cdr:nvSpPr>
      <cdr:spPr>
        <a:xfrm>
          <a:off x="2600325" y="1095375"/>
          <a:ext cx="0" cy="9239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0.6845</cdr:x>
      <cdr:y>0.3215</cdr:y>
    </cdr:from>
    <cdr:to>
      <cdr:x>0.911</cdr:x>
      <cdr:y>0.3215</cdr:y>
    </cdr:to>
    <cdr:sp>
      <cdr:nvSpPr>
        <cdr:cNvPr id="5" name="Line 5"/>
        <cdr:cNvSpPr>
          <a:spLocks/>
        </cdr:cNvSpPr>
      </cdr:nvSpPr>
      <cdr:spPr>
        <a:xfrm>
          <a:off x="2600325" y="1209675"/>
          <a:ext cx="8572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0.65675</cdr:x>
      <cdr:y>0.20125</cdr:y>
    </cdr:from>
    <cdr:to>
      <cdr:x>0.96225</cdr:x>
      <cdr:y>0.28975</cdr:y>
    </cdr:to>
    <cdr:sp>
      <cdr:nvSpPr>
        <cdr:cNvPr id="6" name="Text Box 8"/>
        <cdr:cNvSpPr txBox="1">
          <a:spLocks noChangeArrowheads="1"/>
        </cdr:cNvSpPr>
      </cdr:nvSpPr>
      <cdr:spPr>
        <a:xfrm>
          <a:off x="2495550" y="762000"/>
          <a:ext cx="116205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太平洋高気圧が弱まり、気温が下がる。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0.05775</cdr:x>
      <cdr:y>0.05775</cdr:y>
    </cdr:from>
    <cdr:to>
      <cdr:x>0.122</cdr:x>
      <cdr:y>0.104</cdr:y>
    </cdr:to>
    <cdr:sp>
      <cdr:nvSpPr>
        <cdr:cNvPr id="1" name="Text Box 1"/>
        <cdr:cNvSpPr txBox="1">
          <a:spLocks noChangeArrowheads="1"/>
        </cdr:cNvSpPr>
      </cdr:nvSpPr>
      <cdr:spPr>
        <a:xfrm>
          <a:off x="219075" y="209550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0.92625</cdr:x>
      <cdr:y>0.9445</cdr:y>
    </cdr:from>
    <cdr:to>
      <cdr:x>0.9905</cdr:x>
      <cdr:y>0.99075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71875"/>
          <a:ext cx="2476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0.13325</cdr:x>
      <cdr:y>0.95475</cdr:y>
    </cdr:from>
    <cdr:to>
      <cdr:x>0.1845</cdr:x>
      <cdr:y>0.9985</cdr:y>
    </cdr:to>
    <cdr:sp>
      <cdr:nvSpPr>
        <cdr:cNvPr id="3" name="Text Box 4"/>
        <cdr:cNvSpPr txBox="1">
          <a:spLocks noChangeArrowheads="1"/>
        </cdr:cNvSpPr>
      </cdr:nvSpPr>
      <cdr:spPr>
        <a:xfrm>
          <a:off x="504825" y="3609975"/>
          <a:ext cx="19050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0.04975</cdr:x>
      <cdr:y>0.055</cdr:y>
    </cdr:from>
    <cdr:to>
      <cdr:x>0.14225</cdr:x>
      <cdr:y>0.1015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0025"/>
          <a:ext cx="3524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（時間）</a:t>
          </a:r>
        </a:p>
      </cdr:txBody>
    </cdr:sp>
  </cdr:relSizeAnchor>
  <cdr:relSizeAnchor xmlns:cdr="http://schemas.openxmlformats.org/drawingml/2006/chartDrawing">
    <cdr:from>
      <cdr:x>0.926</cdr:x>
      <cdr:y>0.945</cdr:y>
    </cdr:from>
    <cdr:to>
      <cdr:x>0.99025</cdr:x>
      <cdr:y>0.9915</cdr:y>
    </cdr:to>
    <cdr:sp>
      <cdr:nvSpPr>
        <cdr:cNvPr id="2" name="Text Box 2"/>
        <cdr:cNvSpPr txBox="1">
          <a:spLocks noChangeArrowheads="1"/>
        </cdr:cNvSpPr>
      </cdr:nvSpPr>
      <cdr:spPr>
        <a:xfrm>
          <a:off x="3514725" y="3581400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0.105</cdr:x>
      <cdr:y>0.9535</cdr:y>
    </cdr:from>
    <cdr:to>
      <cdr:x>0.1565</cdr:x>
      <cdr:y>0.99725</cdr:y>
    </cdr:to>
    <cdr:sp>
      <cdr:nvSpPr>
        <cdr:cNvPr id="3" name="Text Box 4"/>
        <cdr:cNvSpPr txBox="1">
          <a:spLocks noChangeArrowheads="1"/>
        </cdr:cNvSpPr>
      </cdr:nvSpPr>
      <cdr:spPr>
        <a:xfrm>
          <a:off x="390525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0.173</cdr:x>
      <cdr:y>0.6735</cdr:y>
    </cdr:from>
    <cdr:to>
      <cdr:x>0.541</cdr:x>
      <cdr:y>0.71725</cdr:y>
    </cdr:to>
    <cdr:sp>
      <cdr:nvSpPr>
        <cdr:cNvPr id="4" name="TextBox 23"/>
        <cdr:cNvSpPr txBox="1">
          <a:spLocks noChangeArrowheads="1"/>
        </cdr:cNvSpPr>
      </cdr:nvSpPr>
      <cdr:spPr>
        <a:xfrm>
          <a:off x="657225" y="2552700"/>
          <a:ext cx="1400175" cy="161925"/>
        </a:xfrm>
        <a:prstGeom prst="rect">
          <a:avLst/>
        </a:prstGeom>
        <a:solidFill>
          <a:srgbClr val="FFFFFF">
            <a:alpha val="80000"/>
          </a:srgbClr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晴れて気温の高い日が続く</a:t>
          </a:r>
        </a:p>
      </cdr:txBody>
    </cdr:sp>
  </cdr:relSizeAnchor>
  <cdr:relSizeAnchor xmlns:cdr="http://schemas.openxmlformats.org/drawingml/2006/chartDrawing">
    <cdr:from>
      <cdr:x>0.08525</cdr:x>
      <cdr:y>0.65125</cdr:y>
    </cdr:from>
    <cdr:to>
      <cdr:x>0.60375</cdr:x>
      <cdr:y>0.65125</cdr:y>
    </cdr:to>
    <cdr:sp>
      <cdr:nvSpPr>
        <cdr:cNvPr id="5" name="Line 24"/>
        <cdr:cNvSpPr>
          <a:spLocks/>
        </cdr:cNvSpPr>
      </cdr:nvSpPr>
      <cdr:spPr>
        <a:xfrm>
          <a:off x="323850" y="2466975"/>
          <a:ext cx="19716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0.07025</cdr:x>
      <cdr:y>0.0395</cdr:y>
    </cdr:from>
    <cdr:to>
      <cdr:x>0.15</cdr:x>
      <cdr:y>0.086</cdr:y>
    </cdr:to>
    <cdr:sp>
      <cdr:nvSpPr>
        <cdr:cNvPr id="1" name="Text Box 1"/>
        <cdr:cNvSpPr txBox="1">
          <a:spLocks noChangeArrowheads="1"/>
        </cdr:cNvSpPr>
      </cdr:nvSpPr>
      <cdr:spPr>
        <a:xfrm>
          <a:off x="266700" y="142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0.931</cdr:x>
      <cdr:y>0.9435</cdr:y>
    </cdr:from>
    <cdr:to>
      <cdr:x>0.99525</cdr:x>
      <cdr:y>0.99</cdr:y>
    </cdr:to>
    <cdr:sp>
      <cdr:nvSpPr>
        <cdr:cNvPr id="2" name="Text Box 2"/>
        <cdr:cNvSpPr txBox="1">
          <a:spLocks noChangeArrowheads="1"/>
        </cdr:cNvSpPr>
      </cdr:nvSpPr>
      <cdr:spPr>
        <a:xfrm>
          <a:off x="3533775" y="3571875"/>
          <a:ext cx="2476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0.1525</cdr:x>
      <cdr:y>0.95375</cdr:y>
    </cdr:from>
    <cdr:to>
      <cdr:x>0.204</cdr:x>
      <cdr:y>0.9975</cdr:y>
    </cdr:to>
    <cdr:sp>
      <cdr:nvSpPr>
        <cdr:cNvPr id="3" name="Text Box 3"/>
        <cdr:cNvSpPr txBox="1">
          <a:spLocks noChangeArrowheads="1"/>
        </cdr:cNvSpPr>
      </cdr:nvSpPr>
      <cdr:spPr>
        <a:xfrm>
          <a:off x="571500" y="3609975"/>
          <a:ext cx="20002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0.451</cdr:x>
      <cdr:y>0.6205</cdr:y>
    </cdr:from>
    <cdr:to>
      <cdr:x>0.73575</cdr:x>
      <cdr:y>0.70475</cdr:y>
    </cdr:to>
    <cdr:sp>
      <cdr:nvSpPr>
        <cdr:cNvPr id="4" name="Text Box 4"/>
        <cdr:cNvSpPr txBox="1">
          <a:spLocks noChangeArrowheads="1"/>
        </cdr:cNvSpPr>
      </cdr:nvSpPr>
      <cdr:spPr>
        <a:xfrm>
          <a:off x="1704975" y="2343150"/>
          <a:ext cx="108585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本州南岸を低気圧が東北東へ進む</a:t>
          </a:r>
        </a:p>
      </cdr:txBody>
    </cdr:sp>
  </cdr:relSizeAnchor>
  <cdr:relSizeAnchor xmlns:cdr="http://schemas.openxmlformats.org/drawingml/2006/chartDrawing">
    <cdr:from>
      <cdr:x>0.76525</cdr:x>
      <cdr:y>0.69225</cdr:y>
    </cdr:from>
    <cdr:to>
      <cdr:x>0.96575</cdr:x>
      <cdr:y>0.7775</cdr:y>
    </cdr:to>
    <cdr:sp>
      <cdr:nvSpPr>
        <cdr:cNvPr id="5" name="Text Box 5"/>
        <cdr:cNvSpPr txBox="1">
          <a:spLocks noChangeArrowheads="1"/>
        </cdr:cNvSpPr>
      </cdr:nvSpPr>
      <cdr:spPr>
        <a:xfrm>
          <a:off x="2905125" y="2619375"/>
          <a:ext cx="762000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台風第17号が本州を縦断</a:t>
          </a:r>
        </a:p>
      </cdr:txBody>
    </cdr:sp>
  </cdr:relSizeAnchor>
  <cdr:relSizeAnchor xmlns:cdr="http://schemas.openxmlformats.org/drawingml/2006/chartDrawing">
    <cdr:from>
      <cdr:x>0.755</cdr:x>
      <cdr:y>0.6205</cdr:y>
    </cdr:from>
    <cdr:to>
      <cdr:x>0.755</cdr:x>
      <cdr:y>0.693</cdr:y>
    </cdr:to>
    <cdr:sp>
      <cdr:nvSpPr>
        <cdr:cNvPr id="6" name="Line 6"/>
        <cdr:cNvSpPr>
          <a:spLocks/>
        </cdr:cNvSpPr>
      </cdr:nvSpPr>
      <cdr:spPr>
        <a:xfrm flipV="1">
          <a:off x="2867025" y="23431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0.9555</cdr:x>
      <cdr:y>0.6205</cdr:y>
    </cdr:from>
    <cdr:to>
      <cdr:x>0.9555</cdr:x>
      <cdr:y>0.693</cdr:y>
    </cdr:to>
    <cdr:sp>
      <cdr:nvSpPr>
        <cdr:cNvPr id="7" name="Line 6"/>
        <cdr:cNvSpPr>
          <a:spLocks/>
        </cdr:cNvSpPr>
      </cdr:nvSpPr>
      <cdr:spPr>
        <a:xfrm flipV="1">
          <a:off x="3629025" y="2343150"/>
          <a:ext cx="0" cy="27622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</cdr:x>
      <cdr:y>0.05725</cdr:y>
    </cdr:from>
    <cdr:to>
      <cdr:x>0.10925</cdr:x>
      <cdr:y>0.09325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0975" y="2095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0.9295</cdr:x>
      <cdr:y>0.94175</cdr:y>
    </cdr:from>
    <cdr:to>
      <cdr:x>0.98875</cdr:x>
      <cdr:y>0.97775</cdr:y>
    </cdr:to>
    <cdr:sp>
      <cdr:nvSpPr>
        <cdr:cNvPr id="2" name="Text Box 2"/>
        <cdr:cNvSpPr txBox="1">
          <a:spLocks noChangeArrowheads="1"/>
        </cdr:cNvSpPr>
      </cdr:nvSpPr>
      <cdr:spPr>
        <a:xfrm>
          <a:off x="3524250" y="3562350"/>
          <a:ext cx="22860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（日）</a:t>
          </a:r>
        </a:p>
      </cdr:txBody>
    </cdr:sp>
  </cdr:relSizeAnchor>
  <cdr:relSizeAnchor xmlns:cdr="http://schemas.openxmlformats.org/drawingml/2006/chartDrawing">
    <cdr:from>
      <cdr:x>0.12875</cdr:x>
      <cdr:y>0.94175</cdr:y>
    </cdr:from>
    <cdr:to>
      <cdr:x>0.17775</cdr:x>
      <cdr:y>0.9805</cdr:y>
    </cdr:to>
    <cdr:sp>
      <cdr:nvSpPr>
        <cdr:cNvPr id="3" name="Text Box 4"/>
        <cdr:cNvSpPr txBox="1">
          <a:spLocks noChangeArrowheads="1"/>
        </cdr:cNvSpPr>
      </cdr:nvSpPr>
      <cdr:spPr>
        <a:xfrm>
          <a:off x="485775" y="3562350"/>
          <a:ext cx="1905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9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月</a:t>
          </a:r>
        </a:p>
      </cdr:txBody>
    </cdr:sp>
  </cdr:relSizeAnchor>
  <cdr:relSizeAnchor xmlns:cdr="http://schemas.openxmlformats.org/drawingml/2006/chartDrawing">
    <cdr:from>
      <cdr:x>0.6705</cdr:x>
      <cdr:y>0.586</cdr:y>
    </cdr:from>
    <cdr:to>
      <cdr:x>0.902</cdr:x>
      <cdr:y>0.586</cdr:y>
    </cdr:to>
    <cdr:sp>
      <cdr:nvSpPr>
        <cdr:cNvPr id="4" name="Line 15"/>
        <cdr:cNvSpPr>
          <a:spLocks/>
        </cdr:cNvSpPr>
      </cdr:nvSpPr>
      <cdr:spPr>
        <a:xfrm flipV="1">
          <a:off x="2543175" y="2219325"/>
          <a:ext cx="876300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0.6705</cdr:x>
      <cdr:y>0.384</cdr:y>
    </cdr:from>
    <cdr:to>
      <cdr:x>0.67125</cdr:x>
      <cdr:y>0.60575</cdr:y>
    </cdr:to>
    <cdr:sp>
      <cdr:nvSpPr>
        <cdr:cNvPr id="5" name="Line 20"/>
        <cdr:cNvSpPr>
          <a:spLocks/>
        </cdr:cNvSpPr>
      </cdr:nvSpPr>
      <cdr:spPr>
        <a:xfrm flipH="1">
          <a:off x="2543175" y="14478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0.57825</cdr:x>
      <cdr:y>0.62875</cdr:y>
    </cdr:from>
    <cdr:to>
      <cdr:x>0.94975</cdr:x>
      <cdr:y>0.7175</cdr:y>
    </cdr:to>
    <cdr:sp>
      <cdr:nvSpPr>
        <cdr:cNvPr id="6" name="Text Box 28"/>
        <cdr:cNvSpPr txBox="1">
          <a:spLocks noChangeArrowheads="1"/>
        </cdr:cNvSpPr>
      </cdr:nvSpPr>
      <cdr:spPr>
        <a:xfrm>
          <a:off x="2190750" y="2381250"/>
          <a:ext cx="1409700" cy="333375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21日から28日にかけて寒気が入り、気温が下がる。</a:t>
          </a:r>
        </a:p>
      </cdr:txBody>
    </cdr:sp>
  </cdr:relSizeAnchor>
  <cdr:relSizeAnchor xmlns:cdr="http://schemas.openxmlformats.org/drawingml/2006/chartDrawing">
    <cdr:from>
      <cdr:x>0.902</cdr:x>
      <cdr:y>0.4</cdr:y>
    </cdr:from>
    <cdr:to>
      <cdr:x>0.902</cdr:x>
      <cdr:y>0.60575</cdr:y>
    </cdr:to>
    <cdr:sp>
      <cdr:nvSpPr>
        <cdr:cNvPr id="7" name="Line 20"/>
        <cdr:cNvSpPr>
          <a:spLocks/>
        </cdr:cNvSpPr>
      </cdr:nvSpPr>
      <cdr:spPr>
        <a:xfrm flipH="1">
          <a:off x="3419475" y="1514475"/>
          <a:ext cx="0" cy="781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0.0755</cdr:x>
      <cdr:y>0.2145</cdr:y>
    </cdr:from>
    <cdr:to>
      <cdr:x>0.62425</cdr:x>
      <cdr:y>0.2155</cdr:y>
    </cdr:to>
    <cdr:sp>
      <cdr:nvSpPr>
        <cdr:cNvPr id="8" name="Line 15"/>
        <cdr:cNvSpPr>
          <a:spLocks/>
        </cdr:cNvSpPr>
      </cdr:nvSpPr>
      <cdr:spPr>
        <a:xfrm flipV="1">
          <a:off x="285750" y="809625"/>
          <a:ext cx="2085975" cy="0"/>
        </a:xfrm>
        <a:prstGeom prst="line">
          <a:avLst/>
        </a:prstGeom>
        <a:noFill/>
        <a:ln w="6350" cmpd="sng">
          <a:solidFill>
            <a:srgbClr val="000000"/>
          </a:solidFill>
          <a:headEnd type="triangl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0.62525</cdr:x>
      <cdr:y>0.141</cdr:y>
    </cdr:from>
    <cdr:to>
      <cdr:x>0.62625</cdr:x>
      <cdr:y>0.36275</cdr:y>
    </cdr:to>
    <cdr:sp>
      <cdr:nvSpPr>
        <cdr:cNvPr id="9" name="Line 20"/>
        <cdr:cNvSpPr>
          <a:spLocks/>
        </cdr:cNvSpPr>
      </cdr:nvSpPr>
      <cdr:spPr>
        <a:xfrm>
          <a:off x="2371725" y="533400"/>
          <a:ext cx="0" cy="8382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0.1525</cdr:x>
      <cdr:y>0.11475</cdr:y>
    </cdr:from>
    <cdr:to>
      <cdr:x>0.556</cdr:x>
      <cdr:y>0.2035</cdr:y>
    </cdr:to>
    <cdr:sp>
      <cdr:nvSpPr>
        <cdr:cNvPr id="10" name="Text Box 28"/>
        <cdr:cNvSpPr txBox="1">
          <a:spLocks noChangeArrowheads="1"/>
        </cdr:cNvSpPr>
      </cdr:nvSpPr>
      <cdr:spPr>
        <a:xfrm>
          <a:off x="571500" y="428625"/>
          <a:ext cx="1533525" cy="333375"/>
        </a:xfrm>
        <a:prstGeom prst="rect">
          <a:avLst/>
        </a:prstGeom>
        <a:solidFill>
          <a:srgbClr val="FFFFFF"/>
        </a:solidFill>
        <a:ln w="6350" cmpd="sng">
          <a:solidFill>
            <a:srgbClr val="80808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1日から19日にかけて、26℃前後の一定した気温が続く。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" sqref="A1"/>
    </sheetView>
  </sheetViews>
  <sheetFormatPr defaultColWidth="9.140625" defaultRowHeight="12"/>
  <cols>
    <col min="1" max="16384" width="9.140625" style="14" customWidth="1"/>
  </cols>
  <sheetData>
    <row r="1" spans="1:3" ht="19.5" customHeight="1" thickBot="1">
      <c r="A1" s="13" t="s">
        <v>34</v>
      </c>
      <c r="B1" s="13"/>
      <c r="C1" s="13"/>
    </row>
    <row r="2" spans="1:3" ht="19.5" customHeight="1">
      <c r="A2" s="15" t="s">
        <v>16</v>
      </c>
      <c r="B2" s="16" t="s">
        <v>35</v>
      </c>
      <c r="C2" s="16" t="s">
        <v>44</v>
      </c>
    </row>
    <row r="3" spans="1:3" ht="19.5" customHeight="1">
      <c r="A3" s="13" t="s">
        <v>17</v>
      </c>
      <c r="B3" s="17">
        <v>9.611111111111112</v>
      </c>
      <c r="C3" s="17">
        <v>3.8997214484679668</v>
      </c>
    </row>
    <row r="4" spans="1:3" ht="19.5" customHeight="1">
      <c r="A4" s="13" t="s">
        <v>18</v>
      </c>
      <c r="B4" s="17">
        <v>18.930555555555557</v>
      </c>
      <c r="C4" s="17">
        <v>16.71309192200557</v>
      </c>
    </row>
    <row r="5" spans="1:3" ht="19.5" customHeight="1">
      <c r="A5" s="13" t="s">
        <v>19</v>
      </c>
      <c r="B5" s="17">
        <v>11.337962962962964</v>
      </c>
      <c r="C5" s="17">
        <v>16.991643454038996</v>
      </c>
    </row>
    <row r="6" spans="1:3" ht="19.5" customHeight="1">
      <c r="A6" s="13" t="s">
        <v>20</v>
      </c>
      <c r="B6" s="17">
        <v>6.99537037037037</v>
      </c>
      <c r="C6" s="17">
        <v>5.988857938718663</v>
      </c>
    </row>
    <row r="7" spans="1:3" ht="19.5" customHeight="1">
      <c r="A7" s="13" t="s">
        <v>21</v>
      </c>
      <c r="B7" s="17">
        <v>3.5833333333333335</v>
      </c>
      <c r="C7" s="17">
        <v>1.8105849582172702</v>
      </c>
    </row>
    <row r="8" spans="1:3" ht="19.5" customHeight="1">
      <c r="A8" s="13" t="s">
        <v>22</v>
      </c>
      <c r="B8" s="17">
        <v>2.75</v>
      </c>
      <c r="C8" s="17">
        <v>1.2534818941504178</v>
      </c>
    </row>
    <row r="9" spans="1:3" ht="19.5" customHeight="1">
      <c r="A9" s="13" t="s">
        <v>23</v>
      </c>
      <c r="B9" s="17">
        <v>2.7314814814814814</v>
      </c>
      <c r="C9" s="17">
        <v>3.6211699164345403</v>
      </c>
    </row>
    <row r="10" spans="1:3" ht="19.5" customHeight="1">
      <c r="A10" s="13" t="s">
        <v>24</v>
      </c>
      <c r="B10" s="17">
        <v>2.6527777777777777</v>
      </c>
      <c r="C10" s="17">
        <v>3.203342618384401</v>
      </c>
    </row>
    <row r="11" spans="1:3" ht="19.5" customHeight="1">
      <c r="A11" s="13" t="s">
        <v>25</v>
      </c>
      <c r="B11" s="17">
        <v>2.9027777777777777</v>
      </c>
      <c r="C11" s="17">
        <v>6.685236768802229</v>
      </c>
    </row>
    <row r="12" spans="1:3" ht="19.5" customHeight="1">
      <c r="A12" s="13" t="s">
        <v>26</v>
      </c>
      <c r="B12" s="17">
        <v>4.277777777777778</v>
      </c>
      <c r="C12" s="17">
        <v>7.520891364902507</v>
      </c>
    </row>
    <row r="13" spans="1:3" ht="19.5" customHeight="1">
      <c r="A13" s="13" t="s">
        <v>27</v>
      </c>
      <c r="B13" s="17">
        <v>4.3240740740740735</v>
      </c>
      <c r="C13" s="17">
        <v>8.635097493036211</v>
      </c>
    </row>
    <row r="14" spans="1:3" ht="19.5" customHeight="1">
      <c r="A14" s="13" t="s">
        <v>28</v>
      </c>
      <c r="B14" s="17">
        <v>4.041666666666667</v>
      </c>
      <c r="C14" s="17">
        <v>5.013927576601671</v>
      </c>
    </row>
    <row r="15" spans="1:3" ht="19.5" customHeight="1">
      <c r="A15" s="13" t="s">
        <v>29</v>
      </c>
      <c r="B15" s="17">
        <v>4.319444444444445</v>
      </c>
      <c r="C15" s="17">
        <v>4.3175487465181055</v>
      </c>
    </row>
    <row r="16" spans="1:3" ht="19.5" customHeight="1">
      <c r="A16" s="13" t="s">
        <v>30</v>
      </c>
      <c r="B16" s="17">
        <v>6.87962962962963</v>
      </c>
      <c r="C16" s="17">
        <v>7.381615598885793</v>
      </c>
    </row>
    <row r="17" spans="1:3" ht="19.5" customHeight="1">
      <c r="A17" s="13" t="s">
        <v>31</v>
      </c>
      <c r="B17" s="17">
        <v>6.152777777777777</v>
      </c>
      <c r="C17" s="17">
        <v>4.596100278551532</v>
      </c>
    </row>
    <row r="18" spans="1:3" ht="19.5" customHeight="1">
      <c r="A18" s="13" t="s">
        <v>32</v>
      </c>
      <c r="B18" s="17">
        <v>6.412037037037037</v>
      </c>
      <c r="C18" s="17">
        <v>2.3676880222841223</v>
      </c>
    </row>
    <row r="19" spans="1:3" ht="19.5" customHeight="1" thickBot="1">
      <c r="A19" s="18" t="s">
        <v>33</v>
      </c>
      <c r="B19" s="19">
        <v>2.0972222222222223</v>
      </c>
      <c r="C19" s="19">
        <v>0</v>
      </c>
    </row>
  </sheetData>
  <sheetProtection/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5" max="5" width="2.7109375" style="0" customWidth="1"/>
    <col min="6" max="6" width="8.7109375" style="0" customWidth="1"/>
    <col min="7" max="8" width="9.7109375" style="0" customWidth="1"/>
    <col min="10" max="10" width="2.7109375" style="0" customWidth="1"/>
    <col min="11" max="11" width="8.7109375" style="0" customWidth="1"/>
    <col min="12" max="12" width="9.7109375" style="0" customWidth="1"/>
  </cols>
  <sheetData>
    <row r="1" spans="1:11" ht="12.75" thickBot="1">
      <c r="A1" t="s">
        <v>41</v>
      </c>
      <c r="F1" t="s">
        <v>42</v>
      </c>
      <c r="K1" t="s">
        <v>43</v>
      </c>
    </row>
    <row r="2" spans="1:13" ht="24">
      <c r="A2" s="8" t="s">
        <v>0</v>
      </c>
      <c r="B2" s="8" t="s">
        <v>2</v>
      </c>
      <c r="C2" s="8" t="s">
        <v>11</v>
      </c>
      <c r="D2" s="9" t="s">
        <v>15</v>
      </c>
      <c r="F2" s="11" t="s">
        <v>0</v>
      </c>
      <c r="G2" s="11" t="s">
        <v>2</v>
      </c>
      <c r="H2" s="11" t="s">
        <v>12</v>
      </c>
      <c r="I2" s="12" t="s">
        <v>13</v>
      </c>
      <c r="K2" s="22" t="s">
        <v>0</v>
      </c>
      <c r="L2" s="22" t="s">
        <v>38</v>
      </c>
      <c r="M2" s="22" t="s">
        <v>2</v>
      </c>
    </row>
    <row r="3" spans="1:13" ht="12.75">
      <c r="A3" s="3">
        <v>30</v>
      </c>
      <c r="B3" s="1"/>
      <c r="C3" s="1">
        <v>82.00833333333334</v>
      </c>
      <c r="D3" s="1"/>
      <c r="F3" s="3">
        <v>30</v>
      </c>
      <c r="G3" s="1"/>
      <c r="H3" s="1">
        <v>10.1</v>
      </c>
      <c r="I3" s="1"/>
      <c r="K3" s="3"/>
      <c r="L3" s="1">
        <v>1013.15</v>
      </c>
      <c r="M3" s="1"/>
    </row>
    <row r="4" spans="1:13" ht="12.75">
      <c r="A4" s="3">
        <v>31</v>
      </c>
      <c r="B4" s="1"/>
      <c r="C4" s="1">
        <v>85.125</v>
      </c>
      <c r="D4" s="1"/>
      <c r="F4" s="3">
        <v>31</v>
      </c>
      <c r="G4" s="1"/>
      <c r="H4" s="1">
        <v>9.5</v>
      </c>
      <c r="I4" s="1"/>
      <c r="K4" s="3"/>
      <c r="L4" s="1">
        <v>1014.125</v>
      </c>
      <c r="M4" s="1"/>
    </row>
    <row r="5" spans="1:13" ht="12.75">
      <c r="A5" s="3">
        <v>1</v>
      </c>
      <c r="B5" s="1">
        <f>AVERAGE(C3:C7)</f>
        <v>85.97583333333333</v>
      </c>
      <c r="C5" s="1">
        <v>86.7375</v>
      </c>
      <c r="D5" s="1">
        <v>80.74897966410147</v>
      </c>
      <c r="F5" s="3">
        <v>1</v>
      </c>
      <c r="G5" s="1">
        <f>AVERAGE(H3:H7)</f>
        <v>7.18</v>
      </c>
      <c r="H5" s="1">
        <v>5.1</v>
      </c>
      <c r="I5" s="1">
        <v>5.2</v>
      </c>
      <c r="K5" s="3">
        <v>1</v>
      </c>
      <c r="L5" s="1">
        <v>1016.4958333333333</v>
      </c>
      <c r="M5" s="1">
        <f>AVERAGE(L3:L7)</f>
        <v>1014.9366666666667</v>
      </c>
    </row>
    <row r="6" spans="1:13" ht="12.75">
      <c r="A6" s="3">
        <v>2</v>
      </c>
      <c r="B6" s="1">
        <f>AVERAGE(C4:C8)</f>
        <v>87.20416666666668</v>
      </c>
      <c r="C6" s="1">
        <v>89.64583333333333</v>
      </c>
      <c r="D6" s="1">
        <v>80.80960894209812</v>
      </c>
      <c r="F6" s="3">
        <v>2</v>
      </c>
      <c r="G6" s="1">
        <f>AVERAGE(H4:H8)</f>
        <v>6.5200000000000005</v>
      </c>
      <c r="H6" s="1">
        <v>5.9</v>
      </c>
      <c r="I6" s="1">
        <v>5.1</v>
      </c>
      <c r="K6" s="3">
        <v>2</v>
      </c>
      <c r="L6" s="1">
        <v>1015.2</v>
      </c>
      <c r="M6" s="1">
        <f aca="true" t="shared" si="0" ref="M6:M34">AVERAGE(L4:L8)</f>
        <v>1015.7950000000001</v>
      </c>
    </row>
    <row r="7" spans="1:13" ht="12.75">
      <c r="A7" s="3">
        <v>3</v>
      </c>
      <c r="B7" s="1">
        <f>AVERAGE(C5:C9)</f>
        <v>85.6575</v>
      </c>
      <c r="C7" s="1">
        <v>86.3625</v>
      </c>
      <c r="D7" s="1">
        <v>80.88322658768271</v>
      </c>
      <c r="F7" s="3">
        <v>3</v>
      </c>
      <c r="G7" s="1">
        <f>AVERAGE(H5:H9)</f>
        <v>6.76</v>
      </c>
      <c r="H7" s="1">
        <v>5.3</v>
      </c>
      <c r="I7" s="1">
        <v>5.1</v>
      </c>
      <c r="K7" s="3">
        <v>3</v>
      </c>
      <c r="L7" s="1">
        <v>1015.7125</v>
      </c>
      <c r="M7" s="1">
        <f t="shared" si="0"/>
        <v>1016.7433333333335</v>
      </c>
    </row>
    <row r="8" spans="1:13" ht="12.75">
      <c r="A8" s="3">
        <v>4</v>
      </c>
      <c r="B8" s="1">
        <f>AVERAGE(C6:C10)</f>
        <v>85.85666666666665</v>
      </c>
      <c r="C8" s="1">
        <v>88.15</v>
      </c>
      <c r="D8" s="1">
        <v>80.95871419743693</v>
      </c>
      <c r="F8" s="3">
        <v>4</v>
      </c>
      <c r="G8" s="1">
        <f>AVERAGE(H6:H10)</f>
        <v>7.1</v>
      </c>
      <c r="H8" s="1">
        <v>6.8</v>
      </c>
      <c r="I8" s="1">
        <v>5</v>
      </c>
      <c r="K8" s="3">
        <v>4</v>
      </c>
      <c r="L8" s="1">
        <v>1017.441666666667</v>
      </c>
      <c r="M8" s="1">
        <f t="shared" si="0"/>
        <v>1017.0691666666665</v>
      </c>
    </row>
    <row r="9" spans="1:13" ht="12.75">
      <c r="A9" s="3">
        <v>5</v>
      </c>
      <c r="B9" s="1">
        <f aca="true" t="shared" si="1" ref="B9:B34">AVERAGE(C7:C11)</f>
        <v>83.4275</v>
      </c>
      <c r="C9" s="1">
        <v>77.39166666666667</v>
      </c>
      <c r="D9" s="1">
        <v>81.03304160764706</v>
      </c>
      <c r="F9" s="3">
        <v>5</v>
      </c>
      <c r="G9" s="1">
        <f aca="true" t="shared" si="2" ref="G9:G34">AVERAGE(H7:H11)</f>
        <v>8.28</v>
      </c>
      <c r="H9" s="1">
        <v>10.7</v>
      </c>
      <c r="I9" s="1">
        <v>4.9</v>
      </c>
      <c r="K9" s="3">
        <v>5</v>
      </c>
      <c r="L9" s="1">
        <v>1018.8666666666664</v>
      </c>
      <c r="M9" s="1">
        <f t="shared" si="0"/>
        <v>1018.2708333333334</v>
      </c>
    </row>
    <row r="10" spans="1:13" ht="12.75">
      <c r="A10" s="3">
        <v>6</v>
      </c>
      <c r="B10" s="1">
        <f t="shared" si="1"/>
        <v>83.25166666666668</v>
      </c>
      <c r="C10" s="1">
        <v>87.73333333333333</v>
      </c>
      <c r="D10" s="1">
        <v>81.10507621755188</v>
      </c>
      <c r="F10" s="3">
        <v>6</v>
      </c>
      <c r="G10" s="1">
        <f t="shared" si="2"/>
        <v>9.040000000000001</v>
      </c>
      <c r="H10" s="1">
        <v>6.8</v>
      </c>
      <c r="I10" s="1">
        <v>4.8</v>
      </c>
      <c r="K10" s="3">
        <v>6</v>
      </c>
      <c r="L10" s="1">
        <v>1018.125</v>
      </c>
      <c r="M10" s="1">
        <f t="shared" si="0"/>
        <v>1019.3891666666666</v>
      </c>
    </row>
    <row r="11" spans="1:13" ht="12.75">
      <c r="A11" s="3">
        <v>7</v>
      </c>
      <c r="B11" s="1">
        <f t="shared" si="1"/>
        <v>82.31166666666667</v>
      </c>
      <c r="C11" s="1">
        <v>77.5</v>
      </c>
      <c r="D11" s="1">
        <v>81.16472769511432</v>
      </c>
      <c r="F11" s="3">
        <v>7</v>
      </c>
      <c r="G11" s="1">
        <f t="shared" si="2"/>
        <v>9.86</v>
      </c>
      <c r="H11" s="1">
        <v>11.8</v>
      </c>
      <c r="I11" s="1">
        <v>4.7</v>
      </c>
      <c r="K11" s="3">
        <v>7</v>
      </c>
      <c r="L11" s="1">
        <v>1021.2083333333335</v>
      </c>
      <c r="M11" s="1">
        <f t="shared" si="0"/>
        <v>1019.5166666666667</v>
      </c>
    </row>
    <row r="12" spans="1:13" ht="12.75">
      <c r="A12" s="3">
        <v>8</v>
      </c>
      <c r="B12" s="1">
        <f t="shared" si="1"/>
        <v>83.41833333333334</v>
      </c>
      <c r="C12" s="1">
        <v>85.48333333333335</v>
      </c>
      <c r="D12" s="1">
        <v>81.19750578190661</v>
      </c>
      <c r="F12" s="3">
        <v>8</v>
      </c>
      <c r="G12" s="1">
        <f t="shared" si="2"/>
        <v>9.7</v>
      </c>
      <c r="H12" s="1">
        <v>9.1</v>
      </c>
      <c r="I12" s="1">
        <v>4.6</v>
      </c>
      <c r="K12" s="3">
        <v>8</v>
      </c>
      <c r="L12" s="1">
        <v>1021.3041666666667</v>
      </c>
      <c r="M12" s="1">
        <f t="shared" si="0"/>
        <v>1018.6683333333334</v>
      </c>
    </row>
    <row r="13" spans="1:13" ht="12.75">
      <c r="A13" s="3">
        <v>9</v>
      </c>
      <c r="B13" s="1">
        <f t="shared" si="1"/>
        <v>82.56666666666668</v>
      </c>
      <c r="C13" s="1">
        <v>83.45</v>
      </c>
      <c r="D13" s="1">
        <v>81.19639157874612</v>
      </c>
      <c r="F13" s="3">
        <v>9</v>
      </c>
      <c r="G13" s="1">
        <f t="shared" si="2"/>
        <v>10.66</v>
      </c>
      <c r="H13" s="1">
        <v>10.9</v>
      </c>
      <c r="I13" s="1">
        <v>4.6</v>
      </c>
      <c r="K13" s="3">
        <v>9</v>
      </c>
      <c r="L13" s="1">
        <v>1018.0791666666665</v>
      </c>
      <c r="M13" s="1">
        <f t="shared" si="0"/>
        <v>1017.4583333333334</v>
      </c>
    </row>
    <row r="14" spans="1:13" ht="12.75">
      <c r="A14" s="3">
        <v>10</v>
      </c>
      <c r="B14" s="1">
        <f t="shared" si="1"/>
        <v>83.54333333333334</v>
      </c>
      <c r="C14" s="1">
        <v>82.925</v>
      </c>
      <c r="D14" s="1">
        <v>81.16346652970732</v>
      </c>
      <c r="F14" s="3">
        <v>10</v>
      </c>
      <c r="G14" s="1">
        <f t="shared" si="2"/>
        <v>10.379999999999999</v>
      </c>
      <c r="H14" s="1">
        <v>9.9</v>
      </c>
      <c r="I14" s="1">
        <v>4.5</v>
      </c>
      <c r="K14" s="3">
        <v>10</v>
      </c>
      <c r="L14" s="1">
        <v>1014.625</v>
      </c>
      <c r="M14" s="1">
        <f t="shared" si="0"/>
        <v>1015.4933333333332</v>
      </c>
    </row>
    <row r="15" spans="1:13" ht="12.75">
      <c r="A15" s="3">
        <v>11</v>
      </c>
      <c r="B15" s="1">
        <f t="shared" si="1"/>
        <v>80.74</v>
      </c>
      <c r="C15" s="1">
        <v>83.475</v>
      </c>
      <c r="D15" s="1">
        <v>81.0934817840621</v>
      </c>
      <c r="F15" s="3">
        <v>11</v>
      </c>
      <c r="G15" s="1">
        <f t="shared" si="2"/>
        <v>10.66</v>
      </c>
      <c r="H15" s="1">
        <v>11.6</v>
      </c>
      <c r="I15" s="1">
        <v>4.4</v>
      </c>
      <c r="K15" s="3">
        <v>11</v>
      </c>
      <c r="L15" s="1">
        <v>1012.075</v>
      </c>
      <c r="M15" s="1">
        <f t="shared" si="0"/>
        <v>1013.5449999999998</v>
      </c>
    </row>
    <row r="16" spans="1:13" ht="12.75">
      <c r="A16" s="3">
        <v>12</v>
      </c>
      <c r="B16" s="1">
        <f t="shared" si="1"/>
        <v>80.85416666666666</v>
      </c>
      <c r="C16" s="1">
        <v>82.38333333333333</v>
      </c>
      <c r="D16" s="1">
        <v>80.98415215490522</v>
      </c>
      <c r="F16" s="3">
        <v>12</v>
      </c>
      <c r="G16" s="1">
        <f t="shared" si="2"/>
        <v>10.419999999999998</v>
      </c>
      <c r="H16" s="1">
        <v>10.4</v>
      </c>
      <c r="I16" s="1">
        <v>4.4</v>
      </c>
      <c r="K16" s="3">
        <v>12</v>
      </c>
      <c r="L16" s="1">
        <v>1011.3833333333333</v>
      </c>
      <c r="M16" s="1">
        <f t="shared" si="0"/>
        <v>1013.2941666666668</v>
      </c>
    </row>
    <row r="17" spans="1:13" ht="12.75">
      <c r="A17" s="3">
        <v>13</v>
      </c>
      <c r="B17" s="1">
        <f t="shared" si="1"/>
        <v>81.01</v>
      </c>
      <c r="C17" s="1">
        <v>71.46666666666665</v>
      </c>
      <c r="D17" s="1">
        <v>80.8457812584327</v>
      </c>
      <c r="F17" s="3">
        <v>13</v>
      </c>
      <c r="G17" s="1">
        <f t="shared" si="2"/>
        <v>9.72</v>
      </c>
      <c r="H17" s="1">
        <v>10.5</v>
      </c>
      <c r="I17" s="1">
        <v>4.4</v>
      </c>
      <c r="K17" s="3">
        <v>13</v>
      </c>
      <c r="L17" s="1">
        <v>1011.5625</v>
      </c>
      <c r="M17" s="1">
        <f t="shared" si="0"/>
        <v>1014.4216666666667</v>
      </c>
    </row>
    <row r="18" spans="1:13" ht="12.75">
      <c r="A18" s="3">
        <v>14</v>
      </c>
      <c r="B18" s="1">
        <f t="shared" si="1"/>
        <v>81.85249999999999</v>
      </c>
      <c r="C18" s="1">
        <v>84.02083333333333</v>
      </c>
      <c r="D18" s="1">
        <v>80.6779361426449</v>
      </c>
      <c r="F18" s="3">
        <v>14</v>
      </c>
      <c r="G18" s="1">
        <f t="shared" si="2"/>
        <v>8.52</v>
      </c>
      <c r="H18" s="1">
        <v>9.7</v>
      </c>
      <c r="I18" s="1">
        <v>4.3</v>
      </c>
      <c r="K18" s="3">
        <v>14</v>
      </c>
      <c r="L18" s="1">
        <v>1016.825</v>
      </c>
      <c r="M18" s="1">
        <f t="shared" si="0"/>
        <v>1016.1208333333332</v>
      </c>
    </row>
    <row r="19" spans="1:13" ht="12.75">
      <c r="A19" s="3">
        <v>15</v>
      </c>
      <c r="B19" s="1">
        <f t="shared" si="1"/>
        <v>82.68666666666667</v>
      </c>
      <c r="C19" s="1">
        <v>83.7041666666667</v>
      </c>
      <c r="D19" s="1">
        <v>80.48240035287614</v>
      </c>
      <c r="F19" s="3">
        <v>15</v>
      </c>
      <c r="G19" s="1">
        <f t="shared" si="2"/>
        <v>8.38</v>
      </c>
      <c r="H19" s="1">
        <v>6.4</v>
      </c>
      <c r="I19" s="1">
        <v>4.3</v>
      </c>
      <c r="K19" s="3">
        <v>15</v>
      </c>
      <c r="L19" s="1">
        <v>1020.2625</v>
      </c>
      <c r="M19" s="1">
        <f t="shared" si="0"/>
        <v>1017.2283333333332</v>
      </c>
    </row>
    <row r="20" spans="1:13" ht="12.75">
      <c r="A20" s="3">
        <v>16</v>
      </c>
      <c r="B20" s="1">
        <f t="shared" si="1"/>
        <v>86.36500000000001</v>
      </c>
      <c r="C20" s="1">
        <v>87.6875</v>
      </c>
      <c r="D20" s="1">
        <v>80.26114585202679</v>
      </c>
      <c r="F20" s="3">
        <v>16</v>
      </c>
      <c r="G20" s="1">
        <f t="shared" si="2"/>
        <v>7.220000000000001</v>
      </c>
      <c r="H20" s="1">
        <v>5.6</v>
      </c>
      <c r="I20" s="1">
        <v>4.3</v>
      </c>
      <c r="K20" s="3">
        <v>16</v>
      </c>
      <c r="L20" s="1">
        <v>1020.5708333333331</v>
      </c>
      <c r="M20" s="1">
        <f t="shared" si="0"/>
        <v>1017.615</v>
      </c>
    </row>
    <row r="21" spans="1:13" ht="12.75">
      <c r="A21" s="3">
        <v>17</v>
      </c>
      <c r="B21" s="1">
        <f t="shared" si="1"/>
        <v>88.68500000000002</v>
      </c>
      <c r="C21" s="1">
        <v>86.55416666666666</v>
      </c>
      <c r="D21" s="1">
        <v>80.0260120868869</v>
      </c>
      <c r="F21" s="3">
        <v>17</v>
      </c>
      <c r="G21" s="1">
        <f t="shared" si="2"/>
        <v>5.4799999999999995</v>
      </c>
      <c r="H21" s="1">
        <v>9.7</v>
      </c>
      <c r="I21" s="1">
        <v>4.3</v>
      </c>
      <c r="K21" s="3">
        <v>17</v>
      </c>
      <c r="L21" s="1">
        <v>1016.9208333333332</v>
      </c>
      <c r="M21" s="1">
        <f t="shared" si="0"/>
        <v>1016.3883333333331</v>
      </c>
    </row>
    <row r="22" spans="1:13" ht="12.75">
      <c r="A22" s="3">
        <v>18</v>
      </c>
      <c r="B22" s="1">
        <f t="shared" si="1"/>
        <v>89.25416666666668</v>
      </c>
      <c r="C22" s="1">
        <v>89.85833333333335</v>
      </c>
      <c r="D22" s="1">
        <v>79.78595271875878</v>
      </c>
      <c r="F22" s="3">
        <v>18</v>
      </c>
      <c r="G22" s="1">
        <f t="shared" si="2"/>
        <v>5.18</v>
      </c>
      <c r="H22" s="1">
        <v>4.7</v>
      </c>
      <c r="I22" s="1">
        <v>4.3</v>
      </c>
      <c r="K22" s="3">
        <v>18</v>
      </c>
      <c r="L22" s="1">
        <v>1013.4958333333335</v>
      </c>
      <c r="M22" s="1">
        <f t="shared" si="0"/>
        <v>1014.9641666666666</v>
      </c>
    </row>
    <row r="23" spans="1:13" ht="12.75">
      <c r="A23" s="3">
        <v>19</v>
      </c>
      <c r="B23" s="1">
        <f t="shared" si="1"/>
        <v>88.61833333333334</v>
      </c>
      <c r="C23" s="1">
        <v>95.62083333333334</v>
      </c>
      <c r="D23" s="1">
        <v>79.53956981253262</v>
      </c>
      <c r="F23" s="3">
        <v>19</v>
      </c>
      <c r="G23" s="1">
        <f t="shared" si="2"/>
        <v>4.08</v>
      </c>
      <c r="H23" s="1">
        <v>1</v>
      </c>
      <c r="I23" s="1">
        <v>4.3</v>
      </c>
      <c r="K23" s="3">
        <v>19</v>
      </c>
      <c r="L23" s="1">
        <v>1010.6916666666666</v>
      </c>
      <c r="M23" s="1">
        <f t="shared" si="0"/>
        <v>1013.7225000000001</v>
      </c>
    </row>
    <row r="24" spans="1:13" ht="12.75">
      <c r="A24" s="3">
        <v>20</v>
      </c>
      <c r="B24" s="1">
        <f t="shared" si="1"/>
        <v>87.2175</v>
      </c>
      <c r="C24" s="1">
        <v>86.55</v>
      </c>
      <c r="D24" s="1">
        <v>79.28972819338938</v>
      </c>
      <c r="F24" s="3">
        <v>20</v>
      </c>
      <c r="G24" s="1">
        <f t="shared" si="2"/>
        <v>2.8200000000000003</v>
      </c>
      <c r="H24" s="1">
        <v>4.9</v>
      </c>
      <c r="I24" s="1">
        <v>4.3</v>
      </c>
      <c r="K24" s="3">
        <v>20</v>
      </c>
      <c r="L24" s="1">
        <v>1013.1416666666668</v>
      </c>
      <c r="M24" s="1">
        <f t="shared" si="0"/>
        <v>1013.2608333333334</v>
      </c>
    </row>
    <row r="25" spans="1:13" ht="12.75">
      <c r="A25" s="3">
        <v>21</v>
      </c>
      <c r="B25" s="1">
        <f t="shared" si="1"/>
        <v>87.24666666666667</v>
      </c>
      <c r="C25" s="1">
        <v>84.50833333333334</v>
      </c>
      <c r="D25" s="1">
        <v>79.03360450974543</v>
      </c>
      <c r="F25" s="3">
        <v>21</v>
      </c>
      <c r="G25" s="1">
        <f t="shared" si="2"/>
        <v>1.8800000000000001</v>
      </c>
      <c r="H25" s="1">
        <v>0.1</v>
      </c>
      <c r="I25" s="1">
        <v>4.3</v>
      </c>
      <c r="K25" s="3">
        <v>21</v>
      </c>
      <c r="L25" s="1">
        <v>1014.3625</v>
      </c>
      <c r="M25" s="1">
        <f t="shared" si="0"/>
        <v>1012.1191666666667</v>
      </c>
    </row>
    <row r="26" spans="1:13" ht="12.75">
      <c r="A26" s="3">
        <v>22</v>
      </c>
      <c r="B26" s="1">
        <f t="shared" si="1"/>
        <v>84.59583333333333</v>
      </c>
      <c r="C26" s="1">
        <v>79.55</v>
      </c>
      <c r="D26" s="1">
        <v>78.76804919983614</v>
      </c>
      <c r="F26" s="3">
        <v>22</v>
      </c>
      <c r="G26" s="1">
        <f t="shared" si="2"/>
        <v>2.3200000000000003</v>
      </c>
      <c r="H26" s="1">
        <v>3.4</v>
      </c>
      <c r="I26" s="1">
        <v>4.3</v>
      </c>
      <c r="K26" s="3">
        <v>22</v>
      </c>
      <c r="L26" s="1">
        <v>1014.6125</v>
      </c>
      <c r="M26" s="1">
        <f t="shared" si="0"/>
        <v>1011.7658333333333</v>
      </c>
    </row>
    <row r="27" spans="1:13" ht="12.75">
      <c r="A27" s="3">
        <v>23</v>
      </c>
      <c r="B27" s="1">
        <f t="shared" si="1"/>
        <v>83.8875</v>
      </c>
      <c r="C27" s="1">
        <v>90.00416666666666</v>
      </c>
      <c r="D27" s="1">
        <v>78.50301328083253</v>
      </c>
      <c r="F27" s="3">
        <v>23</v>
      </c>
      <c r="G27" s="1">
        <f t="shared" si="2"/>
        <v>1.34</v>
      </c>
      <c r="H27" s="1">
        <v>0</v>
      </c>
      <c r="I27" s="1">
        <v>4.3</v>
      </c>
      <c r="K27" s="3">
        <v>23</v>
      </c>
      <c r="L27" s="1">
        <v>1007.7875</v>
      </c>
      <c r="M27" s="1">
        <f t="shared" si="0"/>
        <v>1012.7758333333334</v>
      </c>
    </row>
    <row r="28" spans="1:13" ht="12.75">
      <c r="A28" s="3">
        <v>24</v>
      </c>
      <c r="B28" s="1">
        <f t="shared" si="1"/>
        <v>80.86833333333334</v>
      </c>
      <c r="C28" s="1">
        <v>82.36666666666666</v>
      </c>
      <c r="D28" s="1">
        <v>78.24553413506199</v>
      </c>
      <c r="F28" s="3">
        <v>24</v>
      </c>
      <c r="G28" s="1">
        <f t="shared" si="2"/>
        <v>3.12</v>
      </c>
      <c r="H28" s="1">
        <v>3.2</v>
      </c>
      <c r="I28" s="1">
        <v>4.3</v>
      </c>
      <c r="K28" s="3">
        <v>24</v>
      </c>
      <c r="L28" s="1">
        <v>1008.925</v>
      </c>
      <c r="M28" s="1">
        <f t="shared" si="0"/>
        <v>1014.2549999999999</v>
      </c>
    </row>
    <row r="29" spans="1:13" ht="12.75">
      <c r="A29" s="3">
        <v>25</v>
      </c>
      <c r="B29" s="1">
        <f t="shared" si="1"/>
        <v>78.77416666666666</v>
      </c>
      <c r="C29" s="1">
        <v>83.00833333333333</v>
      </c>
      <c r="D29" s="1">
        <v>78.0119289717962</v>
      </c>
      <c r="F29" s="3">
        <v>25</v>
      </c>
      <c r="G29" s="1">
        <f t="shared" si="2"/>
        <v>3.1799999999999997</v>
      </c>
      <c r="H29" s="1">
        <v>0</v>
      </c>
      <c r="I29" s="1">
        <v>4.3</v>
      </c>
      <c r="K29" s="3">
        <v>25</v>
      </c>
      <c r="L29" s="1">
        <v>1018.1916666666666</v>
      </c>
      <c r="M29" s="1">
        <f t="shared" si="0"/>
        <v>1015.2916666666666</v>
      </c>
    </row>
    <row r="30" spans="1:13" ht="12.75">
      <c r="A30" s="3">
        <v>26</v>
      </c>
      <c r="B30" s="1">
        <f t="shared" si="1"/>
        <v>78.23083333333334</v>
      </c>
      <c r="C30" s="1">
        <v>69.4125</v>
      </c>
      <c r="D30" s="1">
        <v>77.80547224327509</v>
      </c>
      <c r="F30" s="3">
        <v>26</v>
      </c>
      <c r="G30" s="1">
        <f t="shared" si="2"/>
        <v>3.2199999999999998</v>
      </c>
      <c r="H30" s="1">
        <v>9</v>
      </c>
      <c r="I30" s="1">
        <v>4.3</v>
      </c>
      <c r="K30" s="3">
        <v>26</v>
      </c>
      <c r="L30" s="1">
        <v>1021.7583333333333</v>
      </c>
      <c r="M30" s="1">
        <f t="shared" si="0"/>
        <v>1016.0033333333333</v>
      </c>
    </row>
    <row r="31" spans="1:13" ht="12.75">
      <c r="A31" s="3">
        <v>27</v>
      </c>
      <c r="B31" s="1">
        <f t="shared" si="1"/>
        <v>79.105</v>
      </c>
      <c r="C31" s="1">
        <v>69.07916666666667</v>
      </c>
      <c r="D31" s="1">
        <v>77.61868690393655</v>
      </c>
      <c r="F31" s="3">
        <v>27</v>
      </c>
      <c r="G31" s="1">
        <f t="shared" si="2"/>
        <v>3.38</v>
      </c>
      <c r="H31" s="1">
        <v>3.7</v>
      </c>
      <c r="I31" s="1">
        <v>4.3</v>
      </c>
      <c r="K31" s="3">
        <v>27</v>
      </c>
      <c r="L31" s="1">
        <v>1019.7958333333335</v>
      </c>
      <c r="M31" s="1">
        <f t="shared" si="0"/>
        <v>1016.2475000000001</v>
      </c>
    </row>
    <row r="32" spans="1:13" ht="12.75">
      <c r="A32" s="3">
        <v>28</v>
      </c>
      <c r="B32" s="1">
        <f t="shared" si="1"/>
        <v>79.8775</v>
      </c>
      <c r="C32" s="1">
        <v>87.2875</v>
      </c>
      <c r="D32" s="1">
        <v>77.44441775150479</v>
      </c>
      <c r="F32" s="3">
        <v>28</v>
      </c>
      <c r="G32" s="1">
        <f t="shared" si="2"/>
        <v>4.6</v>
      </c>
      <c r="H32" s="1">
        <v>0.2</v>
      </c>
      <c r="I32" s="1">
        <v>4.3</v>
      </c>
      <c r="K32" s="3">
        <v>28</v>
      </c>
      <c r="L32" s="1">
        <v>1011.3458333333333</v>
      </c>
      <c r="M32" s="1">
        <f t="shared" si="0"/>
        <v>1014.2066666666667</v>
      </c>
    </row>
    <row r="33" spans="1:13" ht="12.75">
      <c r="A33" s="3">
        <v>29</v>
      </c>
      <c r="B33" s="1">
        <f t="shared" si="1"/>
        <v>80.295</v>
      </c>
      <c r="C33" s="1">
        <v>86.7375</v>
      </c>
      <c r="D33" s="1">
        <v>77.28655245412236</v>
      </c>
      <c r="F33" s="3">
        <v>29</v>
      </c>
      <c r="G33" s="1">
        <f t="shared" si="2"/>
        <v>4.32</v>
      </c>
      <c r="H33" s="1">
        <v>4</v>
      </c>
      <c r="I33" s="1">
        <v>4.3</v>
      </c>
      <c r="K33" s="3">
        <v>29</v>
      </c>
      <c r="L33" s="1">
        <v>1010.1458333333334</v>
      </c>
      <c r="M33" s="1">
        <f t="shared" si="0"/>
        <v>1011.1550000000001</v>
      </c>
    </row>
    <row r="34" spans="1:13" ht="12.75">
      <c r="A34" s="3">
        <v>30</v>
      </c>
      <c r="B34" s="1">
        <f t="shared" si="1"/>
        <v>82.05916666666667</v>
      </c>
      <c r="C34" s="1">
        <v>86.87083333333332</v>
      </c>
      <c r="D34" s="1">
        <v>77.16273807323256</v>
      </c>
      <c r="F34" s="3">
        <v>30</v>
      </c>
      <c r="G34" s="1">
        <f t="shared" si="2"/>
        <v>5.119999999999999</v>
      </c>
      <c r="H34" s="1">
        <v>6.1</v>
      </c>
      <c r="I34" s="1">
        <v>4.3</v>
      </c>
      <c r="K34" s="3">
        <v>30</v>
      </c>
      <c r="L34" s="1">
        <v>1007.9875</v>
      </c>
      <c r="M34" s="1">
        <f t="shared" si="0"/>
        <v>1009.9158333333335</v>
      </c>
    </row>
    <row r="35" spans="1:12" ht="12.75">
      <c r="A35" s="3"/>
      <c r="B35" s="1"/>
      <c r="C35" s="1">
        <v>71.5</v>
      </c>
      <c r="D35" s="1"/>
      <c r="F35" s="3"/>
      <c r="G35" s="1"/>
      <c r="H35" s="1">
        <v>7.6</v>
      </c>
      <c r="I35" s="1"/>
      <c r="K35" s="3"/>
      <c r="L35" s="1">
        <v>1006.5</v>
      </c>
    </row>
    <row r="36" spans="1:13" ht="13.5" thickBot="1">
      <c r="A36" s="4"/>
      <c r="B36" s="2"/>
      <c r="C36" s="2">
        <v>77.9</v>
      </c>
      <c r="D36" s="2"/>
      <c r="F36" s="4"/>
      <c r="G36" s="2"/>
      <c r="H36" s="2">
        <v>7.7</v>
      </c>
      <c r="I36" s="2"/>
      <c r="K36" s="4"/>
      <c r="L36" s="2">
        <v>1013.6</v>
      </c>
      <c r="M36" s="2"/>
    </row>
    <row r="37" spans="1:11" ht="12">
      <c r="A37" t="s">
        <v>14</v>
      </c>
      <c r="F37" t="s">
        <v>14</v>
      </c>
      <c r="K37" t="s">
        <v>14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4" width="9.7109375" style="0" customWidth="1"/>
    <col min="6" max="6" width="8.7109375" style="0" customWidth="1"/>
    <col min="7" max="9" width="9.7109375" style="0" customWidth="1"/>
    <col min="11" max="11" width="8.7109375" style="0" customWidth="1"/>
    <col min="12" max="13" width="9.7109375" style="0" customWidth="1"/>
    <col min="15" max="15" width="2.7109375" style="0" customWidth="1"/>
    <col min="16" max="16" width="8.7109375" style="0" customWidth="1"/>
    <col min="17" max="18" width="9.7109375" style="0" customWidth="1"/>
  </cols>
  <sheetData>
    <row r="1" spans="1:16" ht="12.75" thickBot="1">
      <c r="A1" t="s">
        <v>39</v>
      </c>
      <c r="F1" t="s">
        <v>40</v>
      </c>
      <c r="K1" t="s">
        <v>5</v>
      </c>
      <c r="P1" t="s">
        <v>8</v>
      </c>
    </row>
    <row r="2" spans="1:19" ht="36">
      <c r="A2" s="5" t="s">
        <v>0</v>
      </c>
      <c r="B2" s="5" t="s">
        <v>2</v>
      </c>
      <c r="C2" s="5" t="s">
        <v>3</v>
      </c>
      <c r="D2" s="6" t="s">
        <v>4</v>
      </c>
      <c r="F2" s="20" t="s">
        <v>0</v>
      </c>
      <c r="G2" s="20" t="s">
        <v>2</v>
      </c>
      <c r="H2" s="20" t="s">
        <v>36</v>
      </c>
      <c r="I2" s="21" t="s">
        <v>37</v>
      </c>
      <c r="K2" s="7" t="s">
        <v>0</v>
      </c>
      <c r="L2" s="7" t="s">
        <v>2</v>
      </c>
      <c r="M2" s="7" t="s">
        <v>6</v>
      </c>
      <c r="N2" s="10" t="s">
        <v>7</v>
      </c>
      <c r="P2" s="11" t="s">
        <v>0</v>
      </c>
      <c r="Q2" s="11" t="s">
        <v>2</v>
      </c>
      <c r="R2" s="11" t="s">
        <v>10</v>
      </c>
      <c r="S2" s="12" t="s">
        <v>9</v>
      </c>
    </row>
    <row r="3" spans="1:19" ht="12.75">
      <c r="A3" s="3">
        <v>30</v>
      </c>
      <c r="B3" s="1"/>
      <c r="C3" s="1">
        <v>26.80416666666667</v>
      </c>
      <c r="D3" s="1"/>
      <c r="F3" s="3">
        <v>30</v>
      </c>
      <c r="G3" s="1"/>
      <c r="H3" s="1">
        <v>30.5</v>
      </c>
      <c r="I3" s="1"/>
      <c r="K3" s="3">
        <v>30</v>
      </c>
      <c r="L3" s="1"/>
      <c r="M3" s="1">
        <v>20.4</v>
      </c>
      <c r="N3" s="1"/>
      <c r="P3" s="3">
        <v>30</v>
      </c>
      <c r="Q3" s="1"/>
      <c r="R3" s="1">
        <v>-3.1</v>
      </c>
      <c r="S3" s="1"/>
    </row>
    <row r="4" spans="1:19" ht="12.75">
      <c r="A4" s="3">
        <v>31</v>
      </c>
      <c r="B4" s="1"/>
      <c r="C4" s="1">
        <v>26.60833333333333</v>
      </c>
      <c r="D4" s="1"/>
      <c r="F4" s="3">
        <v>31</v>
      </c>
      <c r="G4" s="1"/>
      <c r="H4" s="1">
        <v>30.3</v>
      </c>
      <c r="I4" s="1"/>
      <c r="K4" s="3">
        <v>31</v>
      </c>
      <c r="L4" s="1"/>
      <c r="M4" s="1">
        <v>15.8</v>
      </c>
      <c r="N4" s="1"/>
      <c r="P4" s="3">
        <v>31</v>
      </c>
      <c r="Q4" s="1"/>
      <c r="R4" s="1">
        <v>-4.5</v>
      </c>
      <c r="S4" s="1"/>
    </row>
    <row r="5" spans="1:19" ht="12.75">
      <c r="A5" s="3">
        <v>1</v>
      </c>
      <c r="B5" s="1">
        <f aca="true" t="shared" si="0" ref="B5:B34">AVERAGE(C3:C7)</f>
        <v>25.801666666666666</v>
      </c>
      <c r="C5" s="1">
        <v>25.45833333333333</v>
      </c>
      <c r="D5" s="1">
        <v>24.218566488075123</v>
      </c>
      <c r="F5" s="3">
        <v>1</v>
      </c>
      <c r="G5" s="1">
        <f aca="true" t="shared" si="1" ref="G5:G34">AVERAGE(H3:H7)</f>
        <v>29.48</v>
      </c>
      <c r="H5" s="1">
        <v>28.2</v>
      </c>
      <c r="I5" s="1">
        <v>27.977069044352994</v>
      </c>
      <c r="K5" s="3">
        <v>1</v>
      </c>
      <c r="L5" s="1">
        <f aca="true" t="shared" si="2" ref="L5:L12">AVERAGE(M3:M7)</f>
        <v>16.520000000000003</v>
      </c>
      <c r="M5" s="1">
        <v>16</v>
      </c>
      <c r="N5" s="1">
        <v>16.8</v>
      </c>
      <c r="P5" s="3">
        <v>1</v>
      </c>
      <c r="Q5" s="1">
        <f aca="true" t="shared" si="3" ref="Q5:Q12">AVERAGE(R3:R7)</f>
        <v>-5.66</v>
      </c>
      <c r="R5" s="1">
        <v>-5.9</v>
      </c>
      <c r="S5" s="1">
        <v>-5.7</v>
      </c>
    </row>
    <row r="6" spans="1:19" ht="12.75">
      <c r="A6" s="3">
        <v>2</v>
      </c>
      <c r="B6" s="1">
        <f t="shared" si="0"/>
        <v>25.461666666666662</v>
      </c>
      <c r="C6" s="1">
        <v>25.1</v>
      </c>
      <c r="D6" s="1">
        <v>24.09453877408004</v>
      </c>
      <c r="F6" s="3">
        <v>2</v>
      </c>
      <c r="G6" s="1">
        <f t="shared" si="1"/>
        <v>29.079999999999995</v>
      </c>
      <c r="H6" s="1">
        <v>29.1</v>
      </c>
      <c r="I6" s="1">
        <v>27.83832830361225</v>
      </c>
      <c r="K6" s="3">
        <v>2</v>
      </c>
      <c r="L6" s="1">
        <f t="shared" si="2"/>
        <v>15.760000000000002</v>
      </c>
      <c r="M6" s="1">
        <v>15.4</v>
      </c>
      <c r="N6" s="1">
        <v>16.7</v>
      </c>
      <c r="P6" s="3">
        <v>2</v>
      </c>
      <c r="Q6" s="1">
        <f t="shared" si="3"/>
        <v>-6.58</v>
      </c>
      <c r="R6" s="1">
        <v>-7.1</v>
      </c>
      <c r="S6" s="1">
        <v>-5.7</v>
      </c>
    </row>
    <row r="7" spans="1:19" ht="12.75">
      <c r="A7" s="3">
        <v>3</v>
      </c>
      <c r="B7" s="1">
        <f t="shared" si="0"/>
        <v>25.31833333333333</v>
      </c>
      <c r="C7" s="1">
        <v>25.0375</v>
      </c>
      <c r="D7" s="1">
        <v>23.95685528120713</v>
      </c>
      <c r="F7" s="3">
        <v>3</v>
      </c>
      <c r="G7" s="1">
        <f t="shared" si="1"/>
        <v>28.959999999999997</v>
      </c>
      <c r="H7" s="1">
        <v>29.3</v>
      </c>
      <c r="I7" s="1">
        <v>27.683888431641517</v>
      </c>
      <c r="K7" s="3">
        <v>3</v>
      </c>
      <c r="L7" s="1">
        <f t="shared" si="2"/>
        <v>16.2</v>
      </c>
      <c r="M7" s="1">
        <v>15</v>
      </c>
      <c r="N7" s="1">
        <v>16.6</v>
      </c>
      <c r="P7" s="3">
        <v>3</v>
      </c>
      <c r="Q7" s="1">
        <f t="shared" si="3"/>
        <v>-6.9799999999999995</v>
      </c>
      <c r="R7" s="1">
        <v>-7.7</v>
      </c>
      <c r="S7" s="1">
        <v>-5.8</v>
      </c>
    </row>
    <row r="8" spans="1:19" ht="12.75">
      <c r="A8" s="3">
        <v>4</v>
      </c>
      <c r="B8" s="1">
        <f t="shared" si="0"/>
        <v>25.175833333333333</v>
      </c>
      <c r="C8" s="1">
        <v>25.10416666666666</v>
      </c>
      <c r="D8" s="1">
        <v>23.80751703826299</v>
      </c>
      <c r="F8" s="3">
        <v>4</v>
      </c>
      <c r="G8" s="1">
        <f t="shared" si="1"/>
        <v>29.240000000000002</v>
      </c>
      <c r="H8" s="1">
        <v>28.5</v>
      </c>
      <c r="I8" s="1">
        <v>27.516588934613626</v>
      </c>
      <c r="K8" s="3">
        <v>4</v>
      </c>
      <c r="L8" s="1">
        <f t="shared" si="2"/>
        <v>16.84</v>
      </c>
      <c r="M8" s="1">
        <v>16.6</v>
      </c>
      <c r="N8" s="1">
        <v>16.5</v>
      </c>
      <c r="P8" s="3">
        <v>4</v>
      </c>
      <c r="Q8" s="1">
        <f t="shared" si="3"/>
        <v>-7.3</v>
      </c>
      <c r="R8" s="1">
        <v>-7.7</v>
      </c>
      <c r="S8" s="1">
        <v>-5.8</v>
      </c>
    </row>
    <row r="9" spans="1:19" ht="12.75">
      <c r="A9" s="3">
        <v>5</v>
      </c>
      <c r="B9" s="1">
        <f t="shared" si="0"/>
        <v>25.01</v>
      </c>
      <c r="C9" s="1">
        <v>25.891666666666666</v>
      </c>
      <c r="D9" s="1">
        <v>23.64867406048919</v>
      </c>
      <c r="F9" s="3">
        <v>5</v>
      </c>
      <c r="G9" s="1">
        <f t="shared" si="1"/>
        <v>29.18</v>
      </c>
      <c r="H9" s="1">
        <v>29.7</v>
      </c>
      <c r="I9" s="1">
        <v>27.337774119798812</v>
      </c>
      <c r="K9" s="3">
        <v>5</v>
      </c>
      <c r="L9" s="1">
        <f t="shared" si="2"/>
        <v>17</v>
      </c>
      <c r="M9" s="1">
        <v>18</v>
      </c>
      <c r="N9" s="1">
        <v>16.3</v>
      </c>
      <c r="P9" s="3">
        <v>5</v>
      </c>
      <c r="Q9" s="1">
        <f t="shared" si="3"/>
        <v>-7.339999999999999</v>
      </c>
      <c r="R9" s="1">
        <v>-6.5</v>
      </c>
      <c r="S9" s="1">
        <v>-5.9</v>
      </c>
    </row>
    <row r="10" spans="1:19" ht="12.75">
      <c r="A10" s="3">
        <v>6</v>
      </c>
      <c r="B10" s="1">
        <f t="shared" si="0"/>
        <v>25.097500000000004</v>
      </c>
      <c r="C10" s="1">
        <v>24.745833333333334</v>
      </c>
      <c r="D10" s="1">
        <v>23.484037606111208</v>
      </c>
      <c r="F10" s="3">
        <v>6</v>
      </c>
      <c r="G10" s="1">
        <f t="shared" si="1"/>
        <v>28.98</v>
      </c>
      <c r="H10" s="1">
        <v>29.6</v>
      </c>
      <c r="I10" s="1">
        <v>27.153948788294468</v>
      </c>
      <c r="K10" s="3">
        <v>6</v>
      </c>
      <c r="L10" s="1">
        <f t="shared" si="2"/>
        <v>17.28</v>
      </c>
      <c r="M10" s="1">
        <v>19.2</v>
      </c>
      <c r="N10" s="1">
        <v>16.2</v>
      </c>
      <c r="P10" s="3">
        <v>6</v>
      </c>
      <c r="Q10" s="1">
        <f t="shared" si="3"/>
        <v>-7.06</v>
      </c>
      <c r="R10" s="1">
        <v>-7.5</v>
      </c>
      <c r="S10" s="1">
        <v>-5.9</v>
      </c>
    </row>
    <row r="11" spans="1:19" ht="12.75">
      <c r="A11" s="3">
        <v>7</v>
      </c>
      <c r="B11" s="1">
        <f t="shared" si="0"/>
        <v>25.288333333333338</v>
      </c>
      <c r="C11" s="1">
        <v>24.27083333333334</v>
      </c>
      <c r="D11" s="1">
        <v>23.314723549233616</v>
      </c>
      <c r="F11" s="3">
        <v>7</v>
      </c>
      <c r="G11" s="1">
        <f t="shared" si="1"/>
        <v>29.079999999999995</v>
      </c>
      <c r="H11" s="1">
        <v>28.8</v>
      </c>
      <c r="I11" s="1">
        <v>26.967024234110653</v>
      </c>
      <c r="K11" s="3">
        <v>7</v>
      </c>
      <c r="L11" s="1">
        <f t="shared" si="2"/>
        <v>17.28</v>
      </c>
      <c r="M11" s="1">
        <v>16.2</v>
      </c>
      <c r="N11" s="1">
        <v>16.1</v>
      </c>
      <c r="P11" s="3">
        <v>7</v>
      </c>
      <c r="Q11" s="1">
        <f t="shared" si="3"/>
        <v>-6.7</v>
      </c>
      <c r="R11" s="1">
        <v>-7.3</v>
      </c>
      <c r="S11" s="1">
        <v>-6</v>
      </c>
    </row>
    <row r="12" spans="1:19" ht="12.75">
      <c r="A12" s="3">
        <v>8</v>
      </c>
      <c r="B12" s="1">
        <f t="shared" si="0"/>
        <v>25.330833333333334</v>
      </c>
      <c r="C12" s="1">
        <v>25.475</v>
      </c>
      <c r="D12" s="1">
        <v>23.142921898504333</v>
      </c>
      <c r="F12" s="3">
        <v>8</v>
      </c>
      <c r="G12" s="1">
        <f t="shared" si="1"/>
        <v>28.98</v>
      </c>
      <c r="H12" s="1">
        <v>28.3</v>
      </c>
      <c r="I12" s="1">
        <v>26.781476909007772</v>
      </c>
      <c r="K12" s="3">
        <v>8</v>
      </c>
      <c r="L12" s="1">
        <f t="shared" si="2"/>
        <v>17.2</v>
      </c>
      <c r="M12" s="1">
        <v>16.4</v>
      </c>
      <c r="N12" s="1">
        <v>16</v>
      </c>
      <c r="P12" s="3">
        <v>8</v>
      </c>
      <c r="Q12" s="1">
        <f t="shared" si="3"/>
        <v>-6.459999999999999</v>
      </c>
      <c r="R12" s="1">
        <v>-6.3</v>
      </c>
      <c r="S12" s="1">
        <v>-6</v>
      </c>
    </row>
    <row r="13" spans="1:19" ht="12.75">
      <c r="A13" s="3">
        <v>9</v>
      </c>
      <c r="B13" s="1">
        <f t="shared" si="0"/>
        <v>25.57</v>
      </c>
      <c r="C13" s="1">
        <v>26.058333333333334</v>
      </c>
      <c r="D13" s="1">
        <v>22.970590815788952</v>
      </c>
      <c r="F13" s="3">
        <v>9</v>
      </c>
      <c r="G13" s="1">
        <f t="shared" si="1"/>
        <v>28.9</v>
      </c>
      <c r="H13" s="1">
        <v>29</v>
      </c>
      <c r="I13" s="1">
        <v>26.60020576131687</v>
      </c>
      <c r="K13" s="3">
        <v>9</v>
      </c>
      <c r="L13" s="1">
        <f>AVERAGE(M11:M15)</f>
        <v>16.759999999999998</v>
      </c>
      <c r="M13" s="1">
        <v>16.6</v>
      </c>
      <c r="N13" s="1">
        <v>15.8</v>
      </c>
      <c r="P13" s="3">
        <v>9</v>
      </c>
      <c r="Q13" s="1">
        <f>AVERAGE(R11:R15)</f>
        <v>-6.42</v>
      </c>
      <c r="R13" s="1">
        <v>-5.9</v>
      </c>
      <c r="S13" s="1">
        <v>-6.1</v>
      </c>
    </row>
    <row r="14" spans="1:19" ht="12.75">
      <c r="A14" s="3">
        <v>10</v>
      </c>
      <c r="B14" s="1">
        <f t="shared" si="0"/>
        <v>25.61833333333333</v>
      </c>
      <c r="C14" s="1">
        <v>26.10416666666666</v>
      </c>
      <c r="D14" s="1">
        <v>22.797876620246114</v>
      </c>
      <c r="F14" s="3">
        <v>10</v>
      </c>
      <c r="G14" s="1">
        <f t="shared" si="1"/>
        <v>28.76</v>
      </c>
      <c r="H14" s="1">
        <v>29.2</v>
      </c>
      <c r="I14" s="1">
        <v>26.422780978509376</v>
      </c>
      <c r="K14" s="3">
        <v>10</v>
      </c>
      <c r="L14" s="1">
        <f aca="true" t="shared" si="4" ref="L14:L34">AVERAGE(M12:M16)</f>
        <v>17</v>
      </c>
      <c r="M14" s="1">
        <v>17.6</v>
      </c>
      <c r="N14" s="1">
        <v>15.7</v>
      </c>
      <c r="P14" s="3">
        <v>10</v>
      </c>
      <c r="Q14" s="1">
        <f aca="true" t="shared" si="5" ref="Q14:Q34">AVERAGE(R12:R16)</f>
        <v>-6.340000000000001</v>
      </c>
      <c r="R14" s="1">
        <v>-5.3</v>
      </c>
      <c r="S14" s="1">
        <v>-6.2</v>
      </c>
    </row>
    <row r="15" spans="1:19" ht="12.75">
      <c r="A15" s="3">
        <v>11</v>
      </c>
      <c r="B15" s="1">
        <f t="shared" si="0"/>
        <v>25.759999999999998</v>
      </c>
      <c r="C15" s="1">
        <v>25.941666666666663</v>
      </c>
      <c r="D15" s="1">
        <v>22.62397455650318</v>
      </c>
      <c r="F15" s="3">
        <v>11</v>
      </c>
      <c r="G15" s="1">
        <f t="shared" si="1"/>
        <v>29.28</v>
      </c>
      <c r="H15" s="1">
        <v>29.2</v>
      </c>
      <c r="I15" s="1">
        <v>26.24829721079104</v>
      </c>
      <c r="K15" s="3">
        <v>11</v>
      </c>
      <c r="L15" s="1">
        <f t="shared" si="4"/>
        <v>17</v>
      </c>
      <c r="M15" s="1">
        <v>17</v>
      </c>
      <c r="N15" s="1">
        <v>15.6</v>
      </c>
      <c r="P15" s="3">
        <v>11</v>
      </c>
      <c r="Q15" s="1">
        <f t="shared" si="5"/>
        <v>-5.779999999999999</v>
      </c>
      <c r="R15" s="1">
        <v>-7.3</v>
      </c>
      <c r="S15" s="1">
        <v>-6.2</v>
      </c>
    </row>
    <row r="16" spans="1:19" ht="12.75">
      <c r="A16" s="3">
        <v>12</v>
      </c>
      <c r="B16" s="1">
        <f t="shared" si="0"/>
        <v>25.785833333333336</v>
      </c>
      <c r="C16" s="1">
        <v>24.5125</v>
      </c>
      <c r="D16" s="1">
        <v>22.449870945242967</v>
      </c>
      <c r="F16" s="3">
        <v>12</v>
      </c>
      <c r="G16" s="1">
        <f t="shared" si="1"/>
        <v>29.4</v>
      </c>
      <c r="H16" s="1">
        <v>28.1</v>
      </c>
      <c r="I16" s="1">
        <v>26.07651668952904</v>
      </c>
      <c r="K16" s="3">
        <v>12</v>
      </c>
      <c r="L16" s="1">
        <f t="shared" si="4"/>
        <v>16.96</v>
      </c>
      <c r="M16" s="1">
        <v>17.4</v>
      </c>
      <c r="N16" s="1">
        <v>15.4</v>
      </c>
      <c r="P16" s="3">
        <v>12</v>
      </c>
      <c r="Q16" s="1">
        <f t="shared" si="5"/>
        <v>-5.66</v>
      </c>
      <c r="R16" s="1">
        <v>-6.9</v>
      </c>
      <c r="S16" s="1">
        <v>-6.3</v>
      </c>
    </row>
    <row r="17" spans="1:19" ht="12.75">
      <c r="A17" s="3">
        <v>13</v>
      </c>
      <c r="B17" s="1">
        <f t="shared" si="0"/>
        <v>25.75916666666667</v>
      </c>
      <c r="C17" s="1">
        <v>26.183333333333334</v>
      </c>
      <c r="D17" s="1">
        <v>22.27729075217192</v>
      </c>
      <c r="F17" s="3">
        <v>13</v>
      </c>
      <c r="G17" s="1">
        <f t="shared" si="1"/>
        <v>29.52</v>
      </c>
      <c r="H17" s="1">
        <v>30.9</v>
      </c>
      <c r="I17" s="1">
        <v>25.909176954732505</v>
      </c>
      <c r="K17" s="3">
        <v>13</v>
      </c>
      <c r="L17" s="1">
        <f t="shared" si="4"/>
        <v>16.759999999999998</v>
      </c>
      <c r="M17" s="1">
        <v>16.4</v>
      </c>
      <c r="N17" s="1">
        <v>15.3</v>
      </c>
      <c r="P17" s="3">
        <v>13</v>
      </c>
      <c r="Q17" s="1">
        <f t="shared" si="5"/>
        <v>-6.3</v>
      </c>
      <c r="R17" s="1">
        <v>-3.5</v>
      </c>
      <c r="S17" s="1">
        <v>-6.4</v>
      </c>
    </row>
    <row r="18" spans="1:19" ht="12.75">
      <c r="A18" s="3">
        <v>14</v>
      </c>
      <c r="B18" s="1">
        <f t="shared" si="0"/>
        <v>25.702499999999997</v>
      </c>
      <c r="C18" s="1">
        <v>26.1875</v>
      </c>
      <c r="D18" s="1">
        <v>22.105820358939184</v>
      </c>
      <c r="F18" s="3">
        <v>14</v>
      </c>
      <c r="G18" s="1">
        <f t="shared" si="1"/>
        <v>29.5</v>
      </c>
      <c r="H18" s="1">
        <v>29.6</v>
      </c>
      <c r="I18" s="1">
        <v>25.746652949245544</v>
      </c>
      <c r="K18" s="3">
        <v>14</v>
      </c>
      <c r="L18" s="1">
        <f t="shared" si="4"/>
        <v>16.8</v>
      </c>
      <c r="M18" s="1">
        <v>16.4</v>
      </c>
      <c r="N18" s="1">
        <v>15.1</v>
      </c>
      <c r="P18" s="3">
        <v>14</v>
      </c>
      <c r="Q18" s="1">
        <f t="shared" si="5"/>
        <v>-6.1</v>
      </c>
      <c r="R18" s="1">
        <v>-5.3</v>
      </c>
      <c r="S18" s="1">
        <v>-6.5</v>
      </c>
    </row>
    <row r="19" spans="1:19" ht="12.75">
      <c r="A19" s="3">
        <v>15</v>
      </c>
      <c r="B19" s="1">
        <f t="shared" si="0"/>
        <v>26.0825</v>
      </c>
      <c r="C19" s="1">
        <v>25.97083333333333</v>
      </c>
      <c r="D19" s="1">
        <v>21.931300868770006</v>
      </c>
      <c r="F19" s="3">
        <v>15</v>
      </c>
      <c r="G19" s="1">
        <f t="shared" si="1"/>
        <v>29.7</v>
      </c>
      <c r="H19" s="1">
        <v>29.8</v>
      </c>
      <c r="I19" s="1">
        <v>25.582281664380428</v>
      </c>
      <c r="K19" s="3">
        <v>15</v>
      </c>
      <c r="L19" s="1">
        <f t="shared" si="4"/>
        <v>16.479999999999997</v>
      </c>
      <c r="M19" s="1">
        <v>16.6</v>
      </c>
      <c r="N19" s="1">
        <v>15</v>
      </c>
      <c r="P19" s="3">
        <v>15</v>
      </c>
      <c r="Q19" s="1">
        <f t="shared" si="5"/>
        <v>-5.540000000000001</v>
      </c>
      <c r="R19" s="1">
        <v>-8.5</v>
      </c>
      <c r="S19" s="1">
        <v>-6.7</v>
      </c>
    </row>
    <row r="20" spans="1:19" ht="12.75">
      <c r="A20" s="3">
        <v>16</v>
      </c>
      <c r="B20" s="1">
        <f t="shared" si="0"/>
        <v>26.01083333333333</v>
      </c>
      <c r="C20" s="1">
        <v>25.65833333333333</v>
      </c>
      <c r="D20" s="1">
        <v>21.75241045572321</v>
      </c>
      <c r="F20" s="3">
        <v>16</v>
      </c>
      <c r="G20" s="1">
        <f t="shared" si="1"/>
        <v>29.259999999999998</v>
      </c>
      <c r="H20" s="1">
        <v>29.1</v>
      </c>
      <c r="I20" s="1">
        <v>25.414705075445813</v>
      </c>
      <c r="K20" s="3">
        <v>16</v>
      </c>
      <c r="L20" s="1">
        <f t="shared" si="4"/>
        <v>16.36</v>
      </c>
      <c r="M20" s="1">
        <v>17.2</v>
      </c>
      <c r="N20" s="1">
        <v>14.8</v>
      </c>
      <c r="P20" s="3">
        <v>16</v>
      </c>
      <c r="Q20" s="1">
        <f t="shared" si="5"/>
        <v>-6.0600000000000005</v>
      </c>
      <c r="R20" s="1">
        <v>-6.3</v>
      </c>
      <c r="S20" s="1">
        <v>-6.8</v>
      </c>
    </row>
    <row r="21" spans="1:19" ht="12.75">
      <c r="A21" s="3">
        <v>17</v>
      </c>
      <c r="B21" s="1">
        <f t="shared" si="0"/>
        <v>25.804999999999996</v>
      </c>
      <c r="C21" s="1">
        <v>26.4125</v>
      </c>
      <c r="D21" s="1">
        <v>21.56783664837677</v>
      </c>
      <c r="F21" s="3">
        <v>17</v>
      </c>
      <c r="G21" s="1">
        <f t="shared" si="1"/>
        <v>28.8</v>
      </c>
      <c r="H21" s="1">
        <v>29.1</v>
      </c>
      <c r="I21" s="1">
        <v>25.239762231367173</v>
      </c>
      <c r="K21" s="3">
        <v>17</v>
      </c>
      <c r="L21" s="1">
        <f t="shared" si="4"/>
        <v>16.6</v>
      </c>
      <c r="M21" s="1">
        <v>15.8</v>
      </c>
      <c r="N21" s="1">
        <v>14.5</v>
      </c>
      <c r="P21" s="3">
        <v>17</v>
      </c>
      <c r="Q21" s="1">
        <f t="shared" si="5"/>
        <v>-5.9399999999999995</v>
      </c>
      <c r="R21" s="1">
        <v>-4.1</v>
      </c>
      <c r="S21" s="1">
        <v>-7</v>
      </c>
    </row>
    <row r="22" spans="1:19" ht="12.75">
      <c r="A22" s="3">
        <v>18</v>
      </c>
      <c r="B22" s="1">
        <f t="shared" si="0"/>
        <v>25.491666666666667</v>
      </c>
      <c r="C22" s="1">
        <v>25.825</v>
      </c>
      <c r="D22" s="1">
        <v>21.378565957933237</v>
      </c>
      <c r="F22" s="3">
        <v>18</v>
      </c>
      <c r="G22" s="1">
        <f t="shared" si="1"/>
        <v>28.28</v>
      </c>
      <c r="H22" s="1">
        <v>28.7</v>
      </c>
      <c r="I22" s="1">
        <v>25.057498856881576</v>
      </c>
      <c r="K22" s="3">
        <v>18</v>
      </c>
      <c r="L22" s="1">
        <f t="shared" si="4"/>
        <v>16.560000000000002</v>
      </c>
      <c r="M22" s="1">
        <v>15.8</v>
      </c>
      <c r="N22" s="1">
        <v>14.3</v>
      </c>
      <c r="P22" s="3">
        <v>18</v>
      </c>
      <c r="Q22" s="1">
        <f t="shared" si="5"/>
        <v>-5.1</v>
      </c>
      <c r="R22" s="1">
        <v>-6.1</v>
      </c>
      <c r="S22" s="1">
        <v>-7.2</v>
      </c>
    </row>
    <row r="23" spans="1:19" ht="12.75">
      <c r="A23" s="3">
        <v>19</v>
      </c>
      <c r="B23" s="1">
        <f t="shared" si="0"/>
        <v>24.786666666666665</v>
      </c>
      <c r="C23" s="1">
        <v>25.158333333333328</v>
      </c>
      <c r="D23" s="1">
        <v>21.18759926078342</v>
      </c>
      <c r="F23" s="3">
        <v>19</v>
      </c>
      <c r="G23" s="1">
        <f t="shared" si="1"/>
        <v>27.360000000000003</v>
      </c>
      <c r="H23" s="1">
        <v>27.3</v>
      </c>
      <c r="I23" s="1">
        <v>24.8717649748514</v>
      </c>
      <c r="K23" s="3">
        <v>19</v>
      </c>
      <c r="L23" s="1">
        <f t="shared" si="4"/>
        <v>16</v>
      </c>
      <c r="M23" s="1">
        <v>17.6</v>
      </c>
      <c r="N23" s="1">
        <v>14.1</v>
      </c>
      <c r="P23" s="3">
        <v>19</v>
      </c>
      <c r="Q23" s="1">
        <f t="shared" si="5"/>
        <v>-5.659999999999999</v>
      </c>
      <c r="R23" s="1">
        <v>-4.7</v>
      </c>
      <c r="S23" s="1">
        <v>-7.3</v>
      </c>
    </row>
    <row r="24" spans="1:19" ht="12.75">
      <c r="A24" s="3">
        <v>20</v>
      </c>
      <c r="B24" s="1">
        <f t="shared" si="0"/>
        <v>23.88916666666666</v>
      </c>
      <c r="C24" s="1">
        <v>24.40416666666667</v>
      </c>
      <c r="D24" s="1">
        <v>20.998616064624297</v>
      </c>
      <c r="F24" s="3">
        <v>20</v>
      </c>
      <c r="G24" s="1">
        <f t="shared" si="1"/>
        <v>26.360000000000003</v>
      </c>
      <c r="H24" s="1">
        <v>27.2</v>
      </c>
      <c r="I24" s="1">
        <v>24.68688157293096</v>
      </c>
      <c r="K24" s="3">
        <v>20</v>
      </c>
      <c r="L24" s="1">
        <f t="shared" si="4"/>
        <v>15.320000000000002</v>
      </c>
      <c r="M24" s="1">
        <v>16.4</v>
      </c>
      <c r="N24" s="1">
        <v>13.8</v>
      </c>
      <c r="P24" s="3">
        <v>20</v>
      </c>
      <c r="Q24" s="1">
        <f t="shared" si="5"/>
        <v>-7.460000000000001</v>
      </c>
      <c r="R24" s="1">
        <v>-4.3</v>
      </c>
      <c r="S24" s="1">
        <v>-7.6</v>
      </c>
    </row>
    <row r="25" spans="1:19" ht="12.75">
      <c r="A25" s="3">
        <v>21</v>
      </c>
      <c r="B25" s="1">
        <f t="shared" si="0"/>
        <v>22.633333333333333</v>
      </c>
      <c r="C25" s="1">
        <v>22.13333333333333</v>
      </c>
      <c r="D25" s="1">
        <v>20.812814167047705</v>
      </c>
      <c r="F25" s="3">
        <v>21</v>
      </c>
      <c r="G25" s="1">
        <f t="shared" si="1"/>
        <v>25.02</v>
      </c>
      <c r="H25" s="1">
        <v>24.5</v>
      </c>
      <c r="I25" s="1">
        <v>24.506433470507545</v>
      </c>
      <c r="K25" s="3">
        <v>21</v>
      </c>
      <c r="L25" s="1">
        <f t="shared" si="4"/>
        <v>14.479999999999999</v>
      </c>
      <c r="M25" s="1">
        <v>14.4</v>
      </c>
      <c r="N25" s="1">
        <v>13.6</v>
      </c>
      <c r="P25" s="3">
        <v>21</v>
      </c>
      <c r="Q25" s="1">
        <f t="shared" si="5"/>
        <v>-7.94</v>
      </c>
      <c r="R25" s="1">
        <v>-9.1</v>
      </c>
      <c r="S25" s="1">
        <v>-7.8</v>
      </c>
    </row>
    <row r="26" spans="1:19" ht="12.75">
      <c r="A26" s="3">
        <v>22</v>
      </c>
      <c r="B26" s="1">
        <f t="shared" si="0"/>
        <v>21.609999999999996</v>
      </c>
      <c r="C26" s="1">
        <v>21.925</v>
      </c>
      <c r="D26" s="1">
        <v>20.626437661941775</v>
      </c>
      <c r="F26" s="3">
        <v>22</v>
      </c>
      <c r="G26" s="1">
        <f t="shared" si="1"/>
        <v>24.6</v>
      </c>
      <c r="H26" s="1">
        <v>24.1</v>
      </c>
      <c r="I26" s="1">
        <v>24.3260173754001</v>
      </c>
      <c r="K26" s="3">
        <v>22</v>
      </c>
      <c r="L26" s="1">
        <f t="shared" si="4"/>
        <v>13.4</v>
      </c>
      <c r="M26" s="1">
        <v>12.4</v>
      </c>
      <c r="N26" s="1">
        <v>13.3</v>
      </c>
      <c r="P26" s="3">
        <v>22</v>
      </c>
      <c r="Q26" s="1">
        <f t="shared" si="5"/>
        <v>-9.22</v>
      </c>
      <c r="R26" s="1">
        <v>-13.1</v>
      </c>
      <c r="S26" s="1">
        <v>-8</v>
      </c>
    </row>
    <row r="27" spans="1:19" ht="12.75">
      <c r="A27" s="3">
        <v>23</v>
      </c>
      <c r="B27" s="1">
        <f t="shared" si="0"/>
        <v>20.5975</v>
      </c>
      <c r="C27" s="1">
        <v>19.545833333333334</v>
      </c>
      <c r="D27" s="1">
        <v>20.440093354671543</v>
      </c>
      <c r="F27" s="3">
        <v>23</v>
      </c>
      <c r="G27" s="1">
        <f t="shared" si="1"/>
        <v>23.4</v>
      </c>
      <c r="H27" s="1">
        <v>22</v>
      </c>
      <c r="I27" s="1">
        <v>24.145116598079568</v>
      </c>
      <c r="K27" s="3">
        <v>23</v>
      </c>
      <c r="L27" s="1">
        <f t="shared" si="4"/>
        <v>12.279999999999998</v>
      </c>
      <c r="M27" s="1">
        <v>11.6</v>
      </c>
      <c r="N27" s="1">
        <v>13.1</v>
      </c>
      <c r="P27" s="3">
        <v>23</v>
      </c>
      <c r="Q27" s="1">
        <f t="shared" si="5"/>
        <v>-10.62</v>
      </c>
      <c r="R27" s="1">
        <v>-8.5</v>
      </c>
      <c r="S27" s="1">
        <v>-8.2</v>
      </c>
    </row>
    <row r="28" spans="1:19" ht="12.75">
      <c r="A28" s="3">
        <v>24</v>
      </c>
      <c r="B28" s="1">
        <f t="shared" si="0"/>
        <v>20.256666666666664</v>
      </c>
      <c r="C28" s="1">
        <v>20.041666666666664</v>
      </c>
      <c r="D28" s="1">
        <v>20.25858901082152</v>
      </c>
      <c r="F28" s="3">
        <v>24</v>
      </c>
      <c r="G28" s="1">
        <f t="shared" si="1"/>
        <v>23.22</v>
      </c>
      <c r="H28" s="1">
        <v>25.2</v>
      </c>
      <c r="I28" s="1">
        <v>23.969387288523095</v>
      </c>
      <c r="K28" s="3">
        <v>24</v>
      </c>
      <c r="L28" s="1">
        <f t="shared" si="4"/>
        <v>11.440000000000001</v>
      </c>
      <c r="M28" s="1">
        <v>12.2</v>
      </c>
      <c r="N28" s="1">
        <v>12.8</v>
      </c>
      <c r="P28" s="3">
        <v>24</v>
      </c>
      <c r="Q28" s="1">
        <f t="shared" si="5"/>
        <v>-10.66</v>
      </c>
      <c r="R28" s="1">
        <v>-11.1</v>
      </c>
      <c r="S28" s="1">
        <v>-8.4</v>
      </c>
    </row>
    <row r="29" spans="1:19" ht="12.75">
      <c r="A29" s="3">
        <v>25</v>
      </c>
      <c r="B29" s="1">
        <f t="shared" si="0"/>
        <v>19.88583333333333</v>
      </c>
      <c r="C29" s="1">
        <v>19.341666666666665</v>
      </c>
      <c r="D29" s="1">
        <v>20.08485577655845</v>
      </c>
      <c r="F29" s="3">
        <v>25</v>
      </c>
      <c r="G29" s="1">
        <f t="shared" si="1"/>
        <v>22.94</v>
      </c>
      <c r="H29" s="1">
        <v>21.2</v>
      </c>
      <c r="I29" s="1">
        <v>23.800580704160954</v>
      </c>
      <c r="K29" s="3">
        <v>25</v>
      </c>
      <c r="L29" s="1">
        <f t="shared" si="4"/>
        <v>10.639999999999999</v>
      </c>
      <c r="M29" s="1">
        <v>10.8</v>
      </c>
      <c r="N29" s="1">
        <v>12.6</v>
      </c>
      <c r="P29" s="3">
        <v>25</v>
      </c>
      <c r="Q29" s="1">
        <f t="shared" si="5"/>
        <v>-9.580000000000002</v>
      </c>
      <c r="R29" s="1">
        <v>-11.3</v>
      </c>
      <c r="S29" s="1">
        <v>-8.6</v>
      </c>
    </row>
    <row r="30" spans="1:19" ht="12.75">
      <c r="A30" s="3">
        <v>26</v>
      </c>
      <c r="B30" s="1">
        <f t="shared" si="0"/>
        <v>20.184166666666663</v>
      </c>
      <c r="C30" s="1">
        <v>20.429166666666664</v>
      </c>
      <c r="D30" s="1">
        <v>19.92141880048773</v>
      </c>
      <c r="F30" s="3">
        <v>26</v>
      </c>
      <c r="G30" s="1">
        <f t="shared" si="1"/>
        <v>23.080000000000002</v>
      </c>
      <c r="H30" s="1">
        <v>23.6</v>
      </c>
      <c r="I30" s="1">
        <v>23.64335162322817</v>
      </c>
      <c r="K30" s="3">
        <v>26</v>
      </c>
      <c r="L30" s="1">
        <f t="shared" si="4"/>
        <v>11.36</v>
      </c>
      <c r="M30" s="1">
        <v>10.2</v>
      </c>
      <c r="N30" s="1">
        <v>12.4</v>
      </c>
      <c r="P30" s="3">
        <v>26</v>
      </c>
      <c r="Q30" s="1">
        <f t="shared" si="5"/>
        <v>-9.139999999999999</v>
      </c>
      <c r="R30" s="1">
        <v>-9.3</v>
      </c>
      <c r="S30" s="1">
        <v>-8.8</v>
      </c>
    </row>
    <row r="31" spans="1:19" ht="12.75">
      <c r="A31" s="3">
        <v>27</v>
      </c>
      <c r="B31" s="1">
        <f t="shared" si="0"/>
        <v>20.740000000000002</v>
      </c>
      <c r="C31" s="1">
        <v>20.07083333333333</v>
      </c>
      <c r="D31" s="1">
        <v>19.766473670172232</v>
      </c>
      <c r="F31" s="3">
        <v>27</v>
      </c>
      <c r="G31" s="1">
        <f t="shared" si="1"/>
        <v>23.240000000000002</v>
      </c>
      <c r="H31" s="1">
        <v>22.7</v>
      </c>
      <c r="I31" s="1">
        <v>23.497503429355284</v>
      </c>
      <c r="K31" s="3">
        <v>27</v>
      </c>
      <c r="L31" s="1">
        <f t="shared" si="4"/>
        <v>12.04</v>
      </c>
      <c r="M31" s="1">
        <v>8.4</v>
      </c>
      <c r="N31" s="1">
        <v>12.2</v>
      </c>
      <c r="P31" s="3">
        <v>27</v>
      </c>
      <c r="Q31" s="1">
        <f t="shared" si="5"/>
        <v>-8.3</v>
      </c>
      <c r="R31" s="1">
        <v>-7.7</v>
      </c>
      <c r="S31" s="1">
        <v>-9</v>
      </c>
    </row>
    <row r="32" spans="1:19" ht="12.75">
      <c r="A32" s="3">
        <v>28</v>
      </c>
      <c r="B32" s="1">
        <f t="shared" si="0"/>
        <v>21.666666666666668</v>
      </c>
      <c r="C32" s="1">
        <v>21.0375</v>
      </c>
      <c r="D32" s="1">
        <v>19.61668667123914</v>
      </c>
      <c r="F32" s="3">
        <v>28</v>
      </c>
      <c r="G32" s="1">
        <f t="shared" si="1"/>
        <v>24.419999999999998</v>
      </c>
      <c r="H32" s="1">
        <v>22.7</v>
      </c>
      <c r="I32" s="1">
        <v>23.360096021947875</v>
      </c>
      <c r="K32" s="3">
        <v>28</v>
      </c>
      <c r="L32" s="1">
        <f t="shared" si="4"/>
        <v>12.8</v>
      </c>
      <c r="M32" s="1">
        <v>15.2</v>
      </c>
      <c r="N32" s="1">
        <v>12</v>
      </c>
      <c r="P32" s="3">
        <v>28</v>
      </c>
      <c r="Q32" s="1">
        <f t="shared" si="5"/>
        <v>-7.260000000000001</v>
      </c>
      <c r="R32" s="1">
        <v>-6.3</v>
      </c>
      <c r="S32" s="1">
        <v>-9.2</v>
      </c>
    </row>
    <row r="33" spans="1:19" ht="12.75">
      <c r="A33" s="3">
        <v>29</v>
      </c>
      <c r="B33" s="1">
        <f t="shared" si="0"/>
        <v>22.700833333333332</v>
      </c>
      <c r="C33" s="1">
        <v>22.820833333333336</v>
      </c>
      <c r="D33" s="1">
        <v>19.466404892546866</v>
      </c>
      <c r="F33" s="3">
        <v>29</v>
      </c>
      <c r="G33" s="1">
        <f t="shared" si="1"/>
        <v>25.839999999999996</v>
      </c>
      <c r="H33" s="1">
        <v>26</v>
      </c>
      <c r="I33" s="1">
        <v>23.223470507544583</v>
      </c>
      <c r="K33" s="3">
        <v>29</v>
      </c>
      <c r="L33" s="1">
        <f t="shared" si="4"/>
        <v>14.280000000000001</v>
      </c>
      <c r="M33" s="1">
        <v>15.6</v>
      </c>
      <c r="N33" s="1">
        <v>11.8</v>
      </c>
      <c r="P33" s="3">
        <v>29</v>
      </c>
      <c r="Q33" s="1">
        <f t="shared" si="5"/>
        <v>-6.659999999999999</v>
      </c>
      <c r="R33" s="1">
        <v>-6.9</v>
      </c>
      <c r="S33" s="1">
        <v>-9.3</v>
      </c>
    </row>
    <row r="34" spans="1:19" ht="12.75">
      <c r="A34" s="3">
        <v>30</v>
      </c>
      <c r="B34" s="1">
        <f t="shared" si="0"/>
        <v>23.046666666666667</v>
      </c>
      <c r="C34" s="1">
        <v>23.975</v>
      </c>
      <c r="D34" s="1">
        <v>19.313265889346138</v>
      </c>
      <c r="F34" s="3">
        <v>30</v>
      </c>
      <c r="G34" s="1">
        <f t="shared" si="1"/>
        <v>26.2</v>
      </c>
      <c r="H34" s="1">
        <v>27.1</v>
      </c>
      <c r="I34" s="1">
        <v>23.080731595793324</v>
      </c>
      <c r="K34" s="3">
        <v>30</v>
      </c>
      <c r="L34" s="1">
        <f t="shared" si="4"/>
        <v>15.12</v>
      </c>
      <c r="M34" s="1">
        <v>14.6</v>
      </c>
      <c r="N34" s="1">
        <v>11.6</v>
      </c>
      <c r="P34" s="3">
        <v>30</v>
      </c>
      <c r="Q34" s="1">
        <f t="shared" si="5"/>
        <v>-6.8199999999999985</v>
      </c>
      <c r="R34" s="1">
        <v>-6.1</v>
      </c>
      <c r="S34" s="1">
        <v>-9.5</v>
      </c>
    </row>
    <row r="35" spans="1:19" ht="12.75">
      <c r="A35" s="3"/>
      <c r="B35" s="1"/>
      <c r="C35" s="1">
        <v>25.6</v>
      </c>
      <c r="D35" s="1"/>
      <c r="F35" s="3"/>
      <c r="G35" s="1"/>
      <c r="H35" s="1">
        <v>30.7</v>
      </c>
      <c r="I35" s="1"/>
      <c r="K35" s="3"/>
      <c r="L35" s="1"/>
      <c r="M35" s="1">
        <v>17.6</v>
      </c>
      <c r="N35" s="1"/>
      <c r="P35" s="3"/>
      <c r="Q35" s="1"/>
      <c r="R35" s="1">
        <v>-6.3</v>
      </c>
      <c r="S35" s="1"/>
    </row>
    <row r="36" spans="1:19" ht="13.5" thickBot="1">
      <c r="A36" s="4"/>
      <c r="B36" s="2"/>
      <c r="C36" s="2">
        <v>21.8</v>
      </c>
      <c r="D36" s="2"/>
      <c r="F36" s="4"/>
      <c r="G36" s="2"/>
      <c r="H36" s="2">
        <v>24.5</v>
      </c>
      <c r="I36" s="2"/>
      <c r="K36" s="4"/>
      <c r="L36" s="2"/>
      <c r="M36" s="2">
        <v>12.6</v>
      </c>
      <c r="N36" s="2"/>
      <c r="P36" s="4"/>
      <c r="Q36" s="2"/>
      <c r="R36" s="2">
        <v>-8.5</v>
      </c>
      <c r="S36" s="2"/>
    </row>
    <row r="37" spans="1:16" ht="12">
      <c r="A37" t="s">
        <v>1</v>
      </c>
      <c r="F37" t="s">
        <v>1</v>
      </c>
      <c r="K37" t="s">
        <v>1</v>
      </c>
      <c r="P37" t="s">
        <v>1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3" sqref="B3"/>
    </sheetView>
  </sheetViews>
  <sheetFormatPr defaultColWidth="9.140625" defaultRowHeight="12"/>
  <cols>
    <col min="1" max="1" width="8.7109375" style="0" customWidth="1"/>
    <col min="2" max="2" width="9.7109375" style="0" customWidth="1"/>
    <col min="3" max="3" width="12.7109375" style="0" customWidth="1"/>
  </cols>
  <sheetData>
    <row r="1" ht="12.75" thickBot="1">
      <c r="A1" t="s">
        <v>45</v>
      </c>
    </row>
    <row r="2" spans="1:3" ht="12">
      <c r="A2" s="23" t="s">
        <v>0</v>
      </c>
      <c r="B2" s="23" t="s">
        <v>2</v>
      </c>
      <c r="C2" s="23" t="s">
        <v>46</v>
      </c>
    </row>
    <row r="3" spans="1:3" ht="12.75">
      <c r="A3" s="3">
        <v>30</v>
      </c>
      <c r="B3" s="24"/>
      <c r="C3" s="24">
        <v>5916</v>
      </c>
    </row>
    <row r="4" spans="1:3" ht="12.75">
      <c r="A4" s="3">
        <v>31</v>
      </c>
      <c r="B4" s="24"/>
      <c r="C4" s="24">
        <v>5881</v>
      </c>
    </row>
    <row r="5" spans="1:3" ht="12.75">
      <c r="A5" s="3">
        <v>1</v>
      </c>
      <c r="B5" s="24">
        <f aca="true" t="shared" si="0" ref="B5:B34">AVERAGE(C3:C7)</f>
        <v>5878.2</v>
      </c>
      <c r="C5" s="24">
        <v>5880</v>
      </c>
    </row>
    <row r="6" spans="1:3" ht="12.75">
      <c r="A6" s="3">
        <v>2</v>
      </c>
      <c r="B6" s="24">
        <f t="shared" si="0"/>
        <v>5873</v>
      </c>
      <c r="C6" s="24">
        <v>5865</v>
      </c>
    </row>
    <row r="7" spans="1:3" ht="12.75">
      <c r="A7" s="3">
        <v>3</v>
      </c>
      <c r="B7" s="24">
        <f t="shared" si="0"/>
        <v>5880</v>
      </c>
      <c r="C7" s="24">
        <v>5849</v>
      </c>
    </row>
    <row r="8" spans="1:3" ht="12.75">
      <c r="A8" s="3">
        <v>4</v>
      </c>
      <c r="B8" s="24">
        <f t="shared" si="0"/>
        <v>5885.2</v>
      </c>
      <c r="C8" s="24">
        <v>5890</v>
      </c>
    </row>
    <row r="9" spans="1:3" ht="12.75">
      <c r="A9" s="3">
        <v>5</v>
      </c>
      <c r="B9" s="24">
        <f t="shared" si="0"/>
        <v>5893.8</v>
      </c>
      <c r="C9" s="24">
        <v>5916</v>
      </c>
    </row>
    <row r="10" spans="1:3" ht="12.75">
      <c r="A10" s="3">
        <v>6</v>
      </c>
      <c r="B10" s="24">
        <f t="shared" si="0"/>
        <v>5910.2</v>
      </c>
      <c r="C10" s="24">
        <v>5906</v>
      </c>
    </row>
    <row r="11" spans="1:3" ht="12.75">
      <c r="A11" s="3">
        <v>7</v>
      </c>
      <c r="B11" s="24">
        <f t="shared" si="0"/>
        <v>5914.2</v>
      </c>
      <c r="C11" s="24">
        <v>5908</v>
      </c>
    </row>
    <row r="12" spans="1:3" ht="12.75">
      <c r="A12" s="3">
        <v>8</v>
      </c>
      <c r="B12" s="24">
        <f t="shared" si="0"/>
        <v>5909.8</v>
      </c>
      <c r="C12" s="24">
        <v>5931</v>
      </c>
    </row>
    <row r="13" spans="1:3" ht="12.75">
      <c r="A13" s="3">
        <v>9</v>
      </c>
      <c r="B13" s="24">
        <f t="shared" si="0"/>
        <v>5899.4</v>
      </c>
      <c r="C13" s="24">
        <v>5910</v>
      </c>
    </row>
    <row r="14" spans="1:3" ht="12.75">
      <c r="A14" s="3">
        <v>10</v>
      </c>
      <c r="B14" s="24">
        <f t="shared" si="0"/>
        <v>5882.4</v>
      </c>
      <c r="C14" s="24">
        <v>5894</v>
      </c>
    </row>
    <row r="15" spans="1:3" ht="12.75">
      <c r="A15" s="3">
        <v>11</v>
      </c>
      <c r="B15" s="24">
        <f t="shared" si="0"/>
        <v>5867.4</v>
      </c>
      <c r="C15" s="24">
        <v>5854</v>
      </c>
    </row>
    <row r="16" spans="1:3" ht="12.75">
      <c r="A16" s="3">
        <v>12</v>
      </c>
      <c r="B16" s="24">
        <f t="shared" si="0"/>
        <v>5863.8</v>
      </c>
      <c r="C16" s="24">
        <v>5823</v>
      </c>
    </row>
    <row r="17" spans="1:3" ht="12.75">
      <c r="A17" s="3">
        <v>13</v>
      </c>
      <c r="B17" s="24">
        <f t="shared" si="0"/>
        <v>5864.2</v>
      </c>
      <c r="C17" s="24">
        <v>5856</v>
      </c>
    </row>
    <row r="18" spans="1:3" ht="12.75">
      <c r="A18" s="3">
        <v>14</v>
      </c>
      <c r="B18" s="24">
        <f t="shared" si="0"/>
        <v>5880.8</v>
      </c>
      <c r="C18" s="24">
        <v>5892</v>
      </c>
    </row>
    <row r="19" spans="1:3" ht="12.75">
      <c r="A19" s="3">
        <v>15</v>
      </c>
      <c r="B19" s="24">
        <f t="shared" si="0"/>
        <v>5902.8</v>
      </c>
      <c r="C19" s="24">
        <v>5896</v>
      </c>
    </row>
    <row r="20" spans="1:3" ht="12.75">
      <c r="A20" s="3">
        <v>16</v>
      </c>
      <c r="B20" s="24">
        <f t="shared" si="0"/>
        <v>5906.8</v>
      </c>
      <c r="C20" s="24">
        <v>5937</v>
      </c>
    </row>
    <row r="21" spans="1:3" ht="12.75">
      <c r="A21" s="3">
        <v>17</v>
      </c>
      <c r="B21" s="24">
        <f t="shared" si="0"/>
        <v>5902.4</v>
      </c>
      <c r="C21" s="24">
        <v>5933</v>
      </c>
    </row>
    <row r="22" spans="1:3" ht="12.75">
      <c r="A22" s="3">
        <v>18</v>
      </c>
      <c r="B22" s="24">
        <f t="shared" si="0"/>
        <v>5898</v>
      </c>
      <c r="C22" s="24">
        <v>5876</v>
      </c>
    </row>
    <row r="23" spans="1:3" ht="12.75">
      <c r="A23" s="3">
        <v>19</v>
      </c>
      <c r="B23" s="24">
        <f t="shared" si="0"/>
        <v>5876</v>
      </c>
      <c r="C23" s="24">
        <v>5870</v>
      </c>
    </row>
    <row r="24" spans="1:3" ht="12.75">
      <c r="A24" s="3">
        <v>20</v>
      </c>
      <c r="B24" s="24">
        <f t="shared" si="0"/>
        <v>5842.4</v>
      </c>
      <c r="C24" s="24">
        <v>5874</v>
      </c>
    </row>
    <row r="25" spans="1:3" ht="12.75">
      <c r="A25" s="3">
        <v>21</v>
      </c>
      <c r="B25" s="24">
        <f t="shared" si="0"/>
        <v>5816.6</v>
      </c>
      <c r="C25" s="24">
        <v>5827</v>
      </c>
    </row>
    <row r="26" spans="1:3" ht="12.75">
      <c r="A26" s="3">
        <v>22</v>
      </c>
      <c r="B26" s="24">
        <f t="shared" si="0"/>
        <v>5785.4</v>
      </c>
      <c r="C26" s="24">
        <v>5765</v>
      </c>
    </row>
    <row r="27" spans="1:3" ht="12.75">
      <c r="A27" s="3">
        <v>23</v>
      </c>
      <c r="B27" s="24">
        <f t="shared" si="0"/>
        <v>5763.2</v>
      </c>
      <c r="C27" s="24">
        <v>5747</v>
      </c>
    </row>
    <row r="28" spans="1:3" ht="12.75">
      <c r="A28" s="3">
        <v>24</v>
      </c>
      <c r="B28" s="24">
        <f t="shared" si="0"/>
        <v>5767.8</v>
      </c>
      <c r="C28" s="24">
        <v>5714</v>
      </c>
    </row>
    <row r="29" spans="1:3" ht="12.75">
      <c r="A29" s="3">
        <v>25</v>
      </c>
      <c r="B29" s="24">
        <f t="shared" si="0"/>
        <v>5784.6</v>
      </c>
      <c r="C29" s="24">
        <v>5763</v>
      </c>
    </row>
    <row r="30" spans="1:3" ht="12.75">
      <c r="A30" s="3">
        <v>26</v>
      </c>
      <c r="B30" s="24">
        <f t="shared" si="0"/>
        <v>5801.6</v>
      </c>
      <c r="C30" s="24">
        <v>5850</v>
      </c>
    </row>
    <row r="31" spans="1:3" ht="12.75">
      <c r="A31" s="3">
        <v>27</v>
      </c>
      <c r="B31" s="24">
        <f t="shared" si="0"/>
        <v>5825.4</v>
      </c>
      <c r="C31" s="24">
        <v>5849</v>
      </c>
    </row>
    <row r="32" spans="1:3" ht="12.75">
      <c r="A32" s="3">
        <v>28</v>
      </c>
      <c r="B32" s="24">
        <f t="shared" si="0"/>
        <v>5841.4</v>
      </c>
      <c r="C32" s="24">
        <v>5832</v>
      </c>
    </row>
    <row r="33" spans="1:3" ht="12.75">
      <c r="A33" s="3">
        <v>29</v>
      </c>
      <c r="B33" s="24">
        <f t="shared" si="0"/>
        <v>5835.8</v>
      </c>
      <c r="C33" s="24">
        <v>5833</v>
      </c>
    </row>
    <row r="34" spans="1:3" ht="12.75">
      <c r="A34" s="3">
        <v>30</v>
      </c>
      <c r="B34" s="24">
        <f t="shared" si="0"/>
        <v>5829</v>
      </c>
      <c r="C34" s="24">
        <v>5843</v>
      </c>
    </row>
    <row r="35" spans="1:3" ht="12.75">
      <c r="A35" s="3"/>
      <c r="B35" s="24"/>
      <c r="C35" s="24">
        <v>5822</v>
      </c>
    </row>
    <row r="36" spans="1:3" ht="13.5" thickBot="1">
      <c r="A36" s="4"/>
      <c r="B36" s="25"/>
      <c r="C36" s="25">
        <v>5815</v>
      </c>
    </row>
    <row r="37" ht="12">
      <c r="A37" t="s">
        <v>47</v>
      </c>
    </row>
  </sheetData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2011-05-16T13:26:32Z</cp:lastPrinted>
  <dcterms:created xsi:type="dcterms:W3CDTF">1999-08-02T06:40:37Z</dcterms:created>
  <dcterms:modified xsi:type="dcterms:W3CDTF">2012-10-15T05:45:42Z</dcterms:modified>
  <cp:category/>
  <cp:version/>
  <cp:contentType/>
  <cp:contentStatus/>
</cp:coreProperties>
</file>