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015" windowHeight="10140" tabRatio="599" firstSheet="7" activeTab="7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<sst xmlns="http://schemas.openxmlformats.org/spreadsheetml/2006/main" count="69" uniqueCount="50">
  <si>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</si>
  <si>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</si>
  <si>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</si>
  <si>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</si>
  <si>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</si>
  <si>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</si>
  <si>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</si>
  <si>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</si>
  <si>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</si>
  <si>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</si>
  <si>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</si>
  <si>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</si>
  <si>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</si>
  <si>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</si>
  <si>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</si>
  <si>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</si>
  <si>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</si>
  <si>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</si>
  <si>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</si>
  <si>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</si>
  <si>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</si>
  <si>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</si>
  <si>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</si>
  <si>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</si>
  <si>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</si>
  <si>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</si>
  <si>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</si>
  <si>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</si>
  <si>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</si>
  <si>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</si>
  <si>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</si>
  <si>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</si>
  <si>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</si>
  <si>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</si>
  <si>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</si>
  <si>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</si>
  <si>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</si>
  <si>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</si>
  <si>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日最高気温</t>
  </si>
  <si>
    <t>平年日最高気温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</si>
  <si>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</si>
  <si>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</si>
  <si>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r>
      <t>5</t>
    </r>
    <r>
      <rPr>
        <sz val="10"/>
        <rFont val="ＭＳ Ｐ明朝"/>
        <family val="1"/>
      </rPr>
      <t>日移動平均</t>
    </r>
  </si>
  <si>
    <t>2012年</t>
  </si>
  <si>
    <t>2012年8月の湿度</t>
  </si>
  <si>
    <t>2012年8月の日照時間</t>
  </si>
  <si>
    <t>2012年8月の海面気圧</t>
  </si>
  <si>
    <t>2012年8月の日平均気温</t>
  </si>
  <si>
    <t>2012年8月の日最低気温</t>
  </si>
  <si>
    <t>※平年値は、1986年から2010年までの平均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</si>
</sst>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10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4.883950174746841</c:v>
                </c:pt>
                <c:pt idx="1">
                  <c:v>12.012725154583743</c:v>
                </c:pt>
                <c:pt idx="2">
                  <c:v>10.404158078680885</c:v>
                </c:pt>
                <c:pt idx="3">
                  <c:v>7.868088538399497</c:v>
                </c:pt>
                <c:pt idx="4">
                  <c:v>4.476207545478985</c:v>
                </c:pt>
                <c:pt idx="5">
                  <c:v>4.561340621919526</c:v>
                </c:pt>
                <c:pt idx="6">
                  <c:v>3.6069540281387216</c:v>
                </c:pt>
                <c:pt idx="7">
                  <c:v>4.659915763061206</c:v>
                </c:pt>
                <c:pt idx="8">
                  <c:v>5.659109239179138</c:v>
                </c:pt>
                <c:pt idx="9">
                  <c:v>9.620037637781161</c:v>
                </c:pt>
                <c:pt idx="10">
                  <c:v>7.765032709024106</c:v>
                </c:pt>
                <c:pt idx="11">
                  <c:v>6.04444842727843</c:v>
                </c:pt>
                <c:pt idx="12">
                  <c:v>4.543417868984675</c:v>
                </c:pt>
                <c:pt idx="13">
                  <c:v>4.780894345371449</c:v>
                </c:pt>
                <c:pt idx="14">
                  <c:v>2.9079666636795407</c:v>
                </c:pt>
                <c:pt idx="15">
                  <c:v>2.8138722107715743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1.6304347826086956</c:v>
                </c:pt>
                <c:pt idx="1">
                  <c:v>4.076086956521739</c:v>
                </c:pt>
                <c:pt idx="2">
                  <c:v>8.967391304347826</c:v>
                </c:pt>
                <c:pt idx="3">
                  <c:v>3.940217391304348</c:v>
                </c:pt>
                <c:pt idx="4">
                  <c:v>1.766304347826087</c:v>
                </c:pt>
                <c:pt idx="5">
                  <c:v>5.0271739130434785</c:v>
                </c:pt>
                <c:pt idx="6">
                  <c:v>3.3967391304347823</c:v>
                </c:pt>
                <c:pt idx="7">
                  <c:v>5.0271739130434785</c:v>
                </c:pt>
                <c:pt idx="8">
                  <c:v>10.326086956521738</c:v>
                </c:pt>
                <c:pt idx="9">
                  <c:v>11.956521739130435</c:v>
                </c:pt>
                <c:pt idx="10">
                  <c:v>13.043478260869565</c:v>
                </c:pt>
                <c:pt idx="11">
                  <c:v>14.673913043478262</c:v>
                </c:pt>
                <c:pt idx="12">
                  <c:v>8.967391304347826</c:v>
                </c:pt>
                <c:pt idx="13">
                  <c:v>4.891304347826087</c:v>
                </c:pt>
                <c:pt idx="14">
                  <c:v>0.9510869565217392</c:v>
                </c:pt>
                <c:pt idx="15">
                  <c:v>1.358695652173913</c:v>
                </c:pt>
              </c:numCache>
            </c:numRef>
          </c:val>
        </c:ser>
        <c:axId val="58105651"/>
        <c:axId val="53188812"/>
      </c:radarChart>
      <c:catAx>
        <c:axId val="581056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581056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82.27916666666665</c:v>
                </c:pt>
                <c:pt idx="1">
                  <c:v>80.16666666666666</c:v>
                </c:pt>
                <c:pt idx="2">
                  <c:v>82.54166666666666</c:v>
                </c:pt>
                <c:pt idx="3">
                  <c:v>80.65</c:v>
                </c:pt>
                <c:pt idx="4">
                  <c:v>80.49583333333332</c:v>
                </c:pt>
                <c:pt idx="5">
                  <c:v>85.13333333333334</c:v>
                </c:pt>
                <c:pt idx="6">
                  <c:v>75.5625</c:v>
                </c:pt>
                <c:pt idx="7">
                  <c:v>78.13333333333335</c:v>
                </c:pt>
                <c:pt idx="8">
                  <c:v>73.22916666666667</c:v>
                </c:pt>
                <c:pt idx="9">
                  <c:v>79.825</c:v>
                </c:pt>
                <c:pt idx="10">
                  <c:v>87.725</c:v>
                </c:pt>
                <c:pt idx="11">
                  <c:v>89.8625</c:v>
                </c:pt>
                <c:pt idx="12">
                  <c:v>77.73333333333333</c:v>
                </c:pt>
                <c:pt idx="13">
                  <c:v>82.17916666666669</c:v>
                </c:pt>
                <c:pt idx="14">
                  <c:v>85.8875</c:v>
                </c:pt>
                <c:pt idx="15">
                  <c:v>77.98333333333333</c:v>
                </c:pt>
                <c:pt idx="16">
                  <c:v>81.25833333333334</c:v>
                </c:pt>
                <c:pt idx="17">
                  <c:v>84.98333333333335</c:v>
                </c:pt>
                <c:pt idx="18">
                  <c:v>80.825</c:v>
                </c:pt>
                <c:pt idx="19">
                  <c:v>79.1125</c:v>
                </c:pt>
                <c:pt idx="20">
                  <c:v>76.5625</c:v>
                </c:pt>
                <c:pt idx="21">
                  <c:v>77.50833333333333</c:v>
                </c:pt>
                <c:pt idx="22">
                  <c:v>80.48333333333333</c:v>
                </c:pt>
                <c:pt idx="23">
                  <c:v>78.92083333333332</c:v>
                </c:pt>
                <c:pt idx="24">
                  <c:v>78.73333333333333</c:v>
                </c:pt>
                <c:pt idx="25">
                  <c:v>78.8125</c:v>
                </c:pt>
                <c:pt idx="26">
                  <c:v>77.375</c:v>
                </c:pt>
                <c:pt idx="27">
                  <c:v>79.05416666666665</c:v>
                </c:pt>
                <c:pt idx="28">
                  <c:v>79.2125</c:v>
                </c:pt>
                <c:pt idx="29">
                  <c:v>82.00833333333334</c:v>
                </c:pt>
                <c:pt idx="30">
                  <c:v>85.125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80.63083333333331</c:v>
                </c:pt>
                <c:pt idx="1">
                  <c:v>80.92166666666667</c:v>
                </c:pt>
                <c:pt idx="2">
                  <c:v>81.22666666666666</c:v>
                </c:pt>
                <c:pt idx="3">
                  <c:v>81.79749999999999</c:v>
                </c:pt>
                <c:pt idx="4">
                  <c:v>80.87666666666667</c:v>
                </c:pt>
                <c:pt idx="5">
                  <c:v>79.995</c:v>
                </c:pt>
                <c:pt idx="6">
                  <c:v>78.51083333333335</c:v>
                </c:pt>
                <c:pt idx="7">
                  <c:v>78.37666666666667</c:v>
                </c:pt>
                <c:pt idx="8">
                  <c:v>78.89500000000001</c:v>
                </c:pt>
                <c:pt idx="9">
                  <c:v>81.75500000000001</c:v>
                </c:pt>
                <c:pt idx="10">
                  <c:v>81.675</c:v>
                </c:pt>
                <c:pt idx="11">
                  <c:v>83.465</c:v>
                </c:pt>
                <c:pt idx="12">
                  <c:v>84.6775</c:v>
                </c:pt>
                <c:pt idx="13">
                  <c:v>82.72916666666667</c:v>
                </c:pt>
                <c:pt idx="14">
                  <c:v>81.00833333333334</c:v>
                </c:pt>
                <c:pt idx="15">
                  <c:v>82.45833333333334</c:v>
                </c:pt>
                <c:pt idx="16">
                  <c:v>82.1875</c:v>
                </c:pt>
                <c:pt idx="17">
                  <c:v>80.83250000000001</c:v>
                </c:pt>
                <c:pt idx="18">
                  <c:v>80.54833333333333</c:v>
                </c:pt>
                <c:pt idx="19">
                  <c:v>79.79833333333333</c:v>
                </c:pt>
                <c:pt idx="20">
                  <c:v>78.89833333333334</c:v>
                </c:pt>
                <c:pt idx="21">
                  <c:v>78.5175</c:v>
                </c:pt>
                <c:pt idx="22">
                  <c:v>78.44166666666668</c:v>
                </c:pt>
                <c:pt idx="23">
                  <c:v>78.89166666666667</c:v>
                </c:pt>
                <c:pt idx="24">
                  <c:v>78.865</c:v>
                </c:pt>
                <c:pt idx="25">
                  <c:v>78.57916666666665</c:v>
                </c:pt>
                <c:pt idx="26">
                  <c:v>78.6375</c:v>
                </c:pt>
                <c:pt idx="27">
                  <c:v>79.29249999999999</c:v>
                </c:pt>
                <c:pt idx="28">
                  <c:v>80.55499999999999</c:v>
                </c:pt>
                <c:pt idx="29">
                  <c:v>82.41999999999999</c:v>
                </c:pt>
                <c:pt idx="30">
                  <c:v>84.42916666666667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82.0430604826403</c:v>
                </c:pt>
                <c:pt idx="1">
                  <c:v>81.94366527110319</c:v>
                </c:pt>
                <c:pt idx="2">
                  <c:v>81.86871660747175</c:v>
                </c:pt>
                <c:pt idx="3">
                  <c:v>81.81709369876818</c:v>
                </c:pt>
                <c:pt idx="4">
                  <c:v>81.79298345473833</c:v>
                </c:pt>
                <c:pt idx="5">
                  <c:v>81.79831485308792</c:v>
                </c:pt>
                <c:pt idx="6">
                  <c:v>81.83376606243239</c:v>
                </c:pt>
                <c:pt idx="7">
                  <c:v>81.89741350438028</c:v>
                </c:pt>
                <c:pt idx="8">
                  <c:v>81.98005880978062</c:v>
                </c:pt>
                <c:pt idx="9">
                  <c:v>82.06990850841109</c:v>
                </c:pt>
                <c:pt idx="10">
                  <c:v>82.15188755104185</c:v>
                </c:pt>
                <c:pt idx="11">
                  <c:v>82.21371568228678</c:v>
                </c:pt>
                <c:pt idx="12">
                  <c:v>82.25149177161727</c:v>
                </c:pt>
                <c:pt idx="13">
                  <c:v>82.25909059637947</c:v>
                </c:pt>
                <c:pt idx="14">
                  <c:v>82.22501744263009</c:v>
                </c:pt>
                <c:pt idx="15">
                  <c:v>82.14528136390463</c:v>
                </c:pt>
                <c:pt idx="16">
                  <c:v>82.0259013228868</c:v>
                </c:pt>
                <c:pt idx="17">
                  <c:v>81.87550932130551</c:v>
                </c:pt>
                <c:pt idx="18">
                  <c:v>81.70453688289854</c:v>
                </c:pt>
                <c:pt idx="19">
                  <c:v>81.52503596951072</c:v>
                </c:pt>
                <c:pt idx="20">
                  <c:v>81.3513329676589</c:v>
                </c:pt>
                <c:pt idx="21">
                  <c:v>81.18965356914043</c:v>
                </c:pt>
                <c:pt idx="22">
                  <c:v>81.04148955161477</c:v>
                </c:pt>
                <c:pt idx="23">
                  <c:v>80.91480129736838</c:v>
                </c:pt>
                <c:pt idx="24">
                  <c:v>80.81733488375944</c:v>
                </c:pt>
                <c:pt idx="25">
                  <c:v>80.74825396855667</c:v>
                </c:pt>
                <c:pt idx="26">
                  <c:v>80.70408848635527</c:v>
                </c:pt>
                <c:pt idx="27">
                  <c:v>80.67852594966377</c:v>
                </c:pt>
                <c:pt idx="28">
                  <c:v>80.6707899248539</c:v>
                </c:pt>
                <c:pt idx="29">
                  <c:v>80.6804835186527</c:v>
                </c:pt>
                <c:pt idx="30">
                  <c:v>80.70634989299705</c:v>
                </c:pt>
              </c:numCache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26486"/>
        <c:crossesAt val="0"/>
        <c:auto val="1"/>
        <c:lblOffset val="100"/>
        <c:tickLblSkip val="5"/>
        <c:noMultiLvlLbl val="0"/>
      </c:catAx>
      <c:valAx>
        <c:axId val="1332648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372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10.9</c:v>
                </c:pt>
                <c:pt idx="1">
                  <c:v>10.9</c:v>
                </c:pt>
                <c:pt idx="2">
                  <c:v>11.2</c:v>
                </c:pt>
                <c:pt idx="3">
                  <c:v>12.5</c:v>
                </c:pt>
                <c:pt idx="4">
                  <c:v>11.7</c:v>
                </c:pt>
                <c:pt idx="5">
                  <c:v>0.5</c:v>
                </c:pt>
                <c:pt idx="6">
                  <c:v>10.3</c:v>
                </c:pt>
                <c:pt idx="7">
                  <c:v>9.5</c:v>
                </c:pt>
                <c:pt idx="8">
                  <c:v>10.4</c:v>
                </c:pt>
                <c:pt idx="9">
                  <c:v>9.7</c:v>
                </c:pt>
                <c:pt idx="10">
                  <c:v>3.5</c:v>
                </c:pt>
                <c:pt idx="11">
                  <c:v>2.5</c:v>
                </c:pt>
                <c:pt idx="12">
                  <c:v>6.5</c:v>
                </c:pt>
                <c:pt idx="13">
                  <c:v>1.3</c:v>
                </c:pt>
                <c:pt idx="14">
                  <c:v>5.3</c:v>
                </c:pt>
                <c:pt idx="15">
                  <c:v>9.1</c:v>
                </c:pt>
                <c:pt idx="16">
                  <c:v>5.5</c:v>
                </c:pt>
                <c:pt idx="17">
                  <c:v>3.8</c:v>
                </c:pt>
                <c:pt idx="18">
                  <c:v>10.4</c:v>
                </c:pt>
                <c:pt idx="19">
                  <c:v>12.4</c:v>
                </c:pt>
                <c:pt idx="20">
                  <c:v>12.3</c:v>
                </c:pt>
                <c:pt idx="21">
                  <c:v>10.5</c:v>
                </c:pt>
                <c:pt idx="22">
                  <c:v>9.8</c:v>
                </c:pt>
                <c:pt idx="23">
                  <c:v>11.9</c:v>
                </c:pt>
                <c:pt idx="24">
                  <c:v>11.3</c:v>
                </c:pt>
                <c:pt idx="25">
                  <c:v>11.5</c:v>
                </c:pt>
                <c:pt idx="26">
                  <c:v>12.1</c:v>
                </c:pt>
                <c:pt idx="27">
                  <c:v>9.8</c:v>
                </c:pt>
                <c:pt idx="28">
                  <c:v>9.2</c:v>
                </c:pt>
                <c:pt idx="29">
                  <c:v>10.1</c:v>
                </c:pt>
                <c:pt idx="30">
                  <c:v>9.5</c:v>
                </c:pt>
              </c:numCache>
            </c:numRef>
          </c:val>
        </c:ser>
        <c:gapWidth val="30"/>
        <c:axId val="52829511"/>
        <c:axId val="5703552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10.36</c:v>
                </c:pt>
                <c:pt idx="1">
                  <c:v>11.24</c:v>
                </c:pt>
                <c:pt idx="2">
                  <c:v>11.440000000000001</c:v>
                </c:pt>
                <c:pt idx="3">
                  <c:v>9.36</c:v>
                </c:pt>
                <c:pt idx="4">
                  <c:v>9.24</c:v>
                </c:pt>
                <c:pt idx="5">
                  <c:v>8.9</c:v>
                </c:pt>
                <c:pt idx="6">
                  <c:v>8.48</c:v>
                </c:pt>
                <c:pt idx="7">
                  <c:v>8.080000000000002</c:v>
                </c:pt>
                <c:pt idx="8">
                  <c:v>8.680000000000001</c:v>
                </c:pt>
                <c:pt idx="9">
                  <c:v>7.119999999999999</c:v>
                </c:pt>
                <c:pt idx="10">
                  <c:v>6.5200000000000005</c:v>
                </c:pt>
                <c:pt idx="11">
                  <c:v>4.7</c:v>
                </c:pt>
                <c:pt idx="12">
                  <c:v>3.8200000000000003</c:v>
                </c:pt>
                <c:pt idx="13">
                  <c:v>4.94</c:v>
                </c:pt>
                <c:pt idx="14">
                  <c:v>5.54</c:v>
                </c:pt>
                <c:pt idx="15">
                  <c:v>5</c:v>
                </c:pt>
                <c:pt idx="16">
                  <c:v>6.82</c:v>
                </c:pt>
                <c:pt idx="17">
                  <c:v>8.239999999999998</c:v>
                </c:pt>
                <c:pt idx="18">
                  <c:v>8.88</c:v>
                </c:pt>
                <c:pt idx="19">
                  <c:v>9.88</c:v>
                </c:pt>
                <c:pt idx="20">
                  <c:v>11.080000000000002</c:v>
                </c:pt>
                <c:pt idx="21">
                  <c:v>11.379999999999999</c:v>
                </c:pt>
                <c:pt idx="22">
                  <c:v>11.16</c:v>
                </c:pt>
                <c:pt idx="23">
                  <c:v>11</c:v>
                </c:pt>
                <c:pt idx="24">
                  <c:v>11.32</c:v>
                </c:pt>
                <c:pt idx="25">
                  <c:v>11.320000000000002</c:v>
                </c:pt>
                <c:pt idx="26">
                  <c:v>10.780000000000001</c:v>
                </c:pt>
                <c:pt idx="27">
                  <c:v>10.540000000000003</c:v>
                </c:pt>
                <c:pt idx="28">
                  <c:v>10.139999999999999</c:v>
                </c:pt>
                <c:pt idx="29">
                  <c:v>8.74</c:v>
                </c:pt>
                <c:pt idx="30">
                  <c:v>7.959999999999999</c:v>
                </c:pt>
              </c:numCache>
            </c:numRef>
          </c:val>
          <c:smooth val="0"/>
        </c:ser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3552"/>
        <c:crossesAt val="0"/>
        <c:auto val="1"/>
        <c:lblOffset val="100"/>
        <c:tickLblSkip val="5"/>
        <c:noMultiLvlLbl val="0"/>
      </c:catAx>
      <c:valAx>
        <c:axId val="5703552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2951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5"/>
          <c:w val="0.32925"/>
          <c:h val="0.092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1014.0283333333333</c:v>
                </c:pt>
                <c:pt idx="1">
                  <c:v>1015.0158333333333</c:v>
                </c:pt>
                <c:pt idx="2">
                  <c:v>1014.6358333333334</c:v>
                </c:pt>
                <c:pt idx="3">
                  <c:v>1013.2075000000001</c:v>
                </c:pt>
                <c:pt idx="4">
                  <c:v>1011.4341666666667</c:v>
                </c:pt>
                <c:pt idx="5">
                  <c:v>1009.74</c:v>
                </c:pt>
                <c:pt idx="6">
                  <c:v>1008.1483333333333</c:v>
                </c:pt>
                <c:pt idx="7">
                  <c:v>1007.5858333333333</c:v>
                </c:pt>
                <c:pt idx="8">
                  <c:v>1008.2108333333332</c:v>
                </c:pt>
                <c:pt idx="9">
                  <c:v>1008.7525000000002</c:v>
                </c:pt>
                <c:pt idx="10">
                  <c:v>1008.1858333333333</c:v>
                </c:pt>
                <c:pt idx="11">
                  <c:v>1008.7475000000001</c:v>
                </c:pt>
                <c:pt idx="12">
                  <c:v>1010.0616666666667</c:v>
                </c:pt>
                <c:pt idx="13">
                  <c:v>1010.6625</c:v>
                </c:pt>
                <c:pt idx="14">
                  <c:v>1011.8574999999998</c:v>
                </c:pt>
                <c:pt idx="15">
                  <c:v>1014.0408333333332</c:v>
                </c:pt>
                <c:pt idx="16">
                  <c:v>1015.2241666666665</c:v>
                </c:pt>
                <c:pt idx="17">
                  <c:v>1015.3525</c:v>
                </c:pt>
                <c:pt idx="18">
                  <c:v>1015.9908333333333</c:v>
                </c:pt>
                <c:pt idx="19">
                  <c:v>1016.3074999999999</c:v>
                </c:pt>
                <c:pt idx="20">
                  <c:v>1016.7408333333333</c:v>
                </c:pt>
                <c:pt idx="21">
                  <c:v>1017.2475000000001</c:v>
                </c:pt>
                <c:pt idx="22">
                  <c:v>1017.7716666666668</c:v>
                </c:pt>
                <c:pt idx="23">
                  <c:v>1018.0325</c:v>
                </c:pt>
                <c:pt idx="24">
                  <c:v>1018.3225</c:v>
                </c:pt>
                <c:pt idx="25">
                  <c:v>1018.1524999999999</c:v>
                </c:pt>
                <c:pt idx="26">
                  <c:v>1017.2516666666667</c:v>
                </c:pt>
                <c:pt idx="27">
                  <c:v>1016.125</c:v>
                </c:pt>
                <c:pt idx="28">
                  <c:v>1015.4341666666667</c:v>
                </c:pt>
                <c:pt idx="29">
                  <c:v>1015.2058333333334</c:v>
                </c:pt>
                <c:pt idx="30">
                  <c:v>1014.7666666666667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1014.0958333333332</c:v>
                </c:pt>
                <c:pt idx="1">
                  <c:v>1014.7916666666669</c:v>
                </c:pt>
                <c:pt idx="2">
                  <c:v>1016.4666666666667</c:v>
                </c:pt>
                <c:pt idx="3">
                  <c:v>1016.0625</c:v>
                </c:pt>
                <c:pt idx="4">
                  <c:v>1011.7625</c:v>
                </c:pt>
                <c:pt idx="5">
                  <c:v>1006.9541666666668</c:v>
                </c:pt>
                <c:pt idx="6">
                  <c:v>1005.925</c:v>
                </c:pt>
                <c:pt idx="7">
                  <c:v>1007.9958333333334</c:v>
                </c:pt>
                <c:pt idx="8">
                  <c:v>1008.1041666666665</c:v>
                </c:pt>
                <c:pt idx="9">
                  <c:v>1008.95</c:v>
                </c:pt>
                <c:pt idx="10">
                  <c:v>1010.0791666666668</c:v>
                </c:pt>
                <c:pt idx="11">
                  <c:v>1008.6333333333336</c:v>
                </c:pt>
                <c:pt idx="12">
                  <c:v>1005.1625</c:v>
                </c:pt>
                <c:pt idx="13">
                  <c:v>1010.9125</c:v>
                </c:pt>
                <c:pt idx="14">
                  <c:v>1015.5208333333331</c:v>
                </c:pt>
                <c:pt idx="15">
                  <c:v>1013.0833333333331</c:v>
                </c:pt>
                <c:pt idx="16">
                  <c:v>1014.6083333333331</c:v>
                </c:pt>
                <c:pt idx="17">
                  <c:v>1016.0791666666669</c:v>
                </c:pt>
                <c:pt idx="18">
                  <c:v>1016.8291666666664</c:v>
                </c:pt>
                <c:pt idx="19">
                  <c:v>1016.1625</c:v>
                </c:pt>
                <c:pt idx="20">
                  <c:v>1016.275</c:v>
                </c:pt>
                <c:pt idx="21">
                  <c:v>1016.1916666666665</c:v>
                </c:pt>
                <c:pt idx="22">
                  <c:v>1018.2458333333334</c:v>
                </c:pt>
                <c:pt idx="23">
                  <c:v>1019.3625</c:v>
                </c:pt>
                <c:pt idx="24">
                  <c:v>1018.7833333333333</c:v>
                </c:pt>
                <c:pt idx="25">
                  <c:v>1017.5791666666668</c:v>
                </c:pt>
                <c:pt idx="26">
                  <c:v>1017.6416666666665</c:v>
                </c:pt>
                <c:pt idx="27">
                  <c:v>1017.3958333333331</c:v>
                </c:pt>
                <c:pt idx="28">
                  <c:v>1014.8583333333335</c:v>
                </c:pt>
                <c:pt idx="29">
                  <c:v>1013.15</c:v>
                </c:pt>
                <c:pt idx="30">
                  <c:v>1014.125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334538"/>
        <c:crossesAt val="980"/>
        <c:auto val="1"/>
        <c:lblOffset val="100"/>
        <c:tickLblSkip val="5"/>
        <c:noMultiLvlLbl val="0"/>
      </c:catAx>
      <c:valAx>
        <c:axId val="59334538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3196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26.620833333333334</c:v>
                </c:pt>
                <c:pt idx="1">
                  <c:v>26.991666666666664</c:v>
                </c:pt>
                <c:pt idx="2">
                  <c:v>26.2375</c:v>
                </c:pt>
                <c:pt idx="3">
                  <c:v>26.583333333333332</c:v>
                </c:pt>
                <c:pt idx="4">
                  <c:v>27.054166666666674</c:v>
                </c:pt>
                <c:pt idx="5">
                  <c:v>26.04166666666667</c:v>
                </c:pt>
                <c:pt idx="6">
                  <c:v>24.983333333333334</c:v>
                </c:pt>
                <c:pt idx="7">
                  <c:v>22.41666666666666</c:v>
                </c:pt>
                <c:pt idx="8">
                  <c:v>22.504166666666663</c:v>
                </c:pt>
                <c:pt idx="9">
                  <c:v>23.408333333333335</c:v>
                </c:pt>
                <c:pt idx="10">
                  <c:v>25.3875</c:v>
                </c:pt>
                <c:pt idx="11">
                  <c:v>25.558333333333326</c:v>
                </c:pt>
                <c:pt idx="12">
                  <c:v>28.075</c:v>
                </c:pt>
                <c:pt idx="13">
                  <c:v>26.97083333333333</c:v>
                </c:pt>
                <c:pt idx="14">
                  <c:v>25.325</c:v>
                </c:pt>
                <c:pt idx="15">
                  <c:v>27.7125</c:v>
                </c:pt>
                <c:pt idx="16">
                  <c:v>27.075</c:v>
                </c:pt>
                <c:pt idx="17">
                  <c:v>26.408333333333335</c:v>
                </c:pt>
                <c:pt idx="18">
                  <c:v>26.508333333333336</c:v>
                </c:pt>
                <c:pt idx="19">
                  <c:v>26.229166666666668</c:v>
                </c:pt>
                <c:pt idx="20">
                  <c:v>27.245833333333337</c:v>
                </c:pt>
                <c:pt idx="21">
                  <c:v>27.716666666666665</c:v>
                </c:pt>
                <c:pt idx="22">
                  <c:v>27.283333333333335</c:v>
                </c:pt>
                <c:pt idx="23">
                  <c:v>26.966666666666665</c:v>
                </c:pt>
                <c:pt idx="24">
                  <c:v>26.983333333333338</c:v>
                </c:pt>
                <c:pt idx="25">
                  <c:v>27.1375</c:v>
                </c:pt>
                <c:pt idx="26">
                  <c:v>27.25833333333334</c:v>
                </c:pt>
                <c:pt idx="27">
                  <c:v>26.958333333333332</c:v>
                </c:pt>
                <c:pt idx="28">
                  <c:v>26.88333333333334</c:v>
                </c:pt>
                <c:pt idx="29">
                  <c:v>26.80416666666667</c:v>
                </c:pt>
                <c:pt idx="30">
                  <c:v>26.60833333333333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26.703333333333337</c:v>
                </c:pt>
                <c:pt idx="1">
                  <c:v>26.5425</c:v>
                </c:pt>
                <c:pt idx="2">
                  <c:v>26.6975</c:v>
                </c:pt>
                <c:pt idx="3">
                  <c:v>26.58166666666667</c:v>
                </c:pt>
                <c:pt idx="4">
                  <c:v>26.18</c:v>
                </c:pt>
                <c:pt idx="5">
                  <c:v>25.41583333333333</c:v>
                </c:pt>
                <c:pt idx="6">
                  <c:v>24.6</c:v>
                </c:pt>
                <c:pt idx="7">
                  <c:v>23.87083333333333</c:v>
                </c:pt>
                <c:pt idx="8">
                  <c:v>23.74</c:v>
                </c:pt>
                <c:pt idx="9">
                  <c:v>23.854999999999997</c:v>
                </c:pt>
                <c:pt idx="10">
                  <c:v>24.986666666666665</c:v>
                </c:pt>
                <c:pt idx="11">
                  <c:v>25.879999999999995</c:v>
                </c:pt>
                <c:pt idx="12">
                  <c:v>26.263333333333332</c:v>
                </c:pt>
                <c:pt idx="13">
                  <c:v>26.72833333333333</c:v>
                </c:pt>
                <c:pt idx="14">
                  <c:v>27.031666666666666</c:v>
                </c:pt>
                <c:pt idx="15">
                  <c:v>26.698333333333334</c:v>
                </c:pt>
                <c:pt idx="16">
                  <c:v>26.605833333333333</c:v>
                </c:pt>
                <c:pt idx="17">
                  <c:v>26.78666666666667</c:v>
                </c:pt>
                <c:pt idx="18">
                  <c:v>26.69333333333334</c:v>
                </c:pt>
                <c:pt idx="19">
                  <c:v>26.82166666666667</c:v>
                </c:pt>
                <c:pt idx="20">
                  <c:v>26.99666666666667</c:v>
                </c:pt>
                <c:pt idx="21">
                  <c:v>27.08833333333333</c:v>
                </c:pt>
                <c:pt idx="22">
                  <c:v>27.23916666666667</c:v>
                </c:pt>
                <c:pt idx="23">
                  <c:v>27.2175</c:v>
                </c:pt>
                <c:pt idx="24">
                  <c:v>27.125833333333333</c:v>
                </c:pt>
                <c:pt idx="25">
                  <c:v>27.060833333333335</c:v>
                </c:pt>
                <c:pt idx="26">
                  <c:v>27.044166666666673</c:v>
                </c:pt>
                <c:pt idx="27">
                  <c:v>27.008333333333336</c:v>
                </c:pt>
                <c:pt idx="28">
                  <c:v>26.902500000000003</c:v>
                </c:pt>
                <c:pt idx="29">
                  <c:v>26.550833333333333</c:v>
                </c:pt>
                <c:pt idx="30">
                  <c:v>26.179166666666667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24.96315329218107</c:v>
                </c:pt>
                <c:pt idx="1">
                  <c:v>25.024405768937658</c:v>
                </c:pt>
                <c:pt idx="2">
                  <c:v>25.07555688919372</c:v>
                </c:pt>
                <c:pt idx="3">
                  <c:v>25.11709133516232</c:v>
                </c:pt>
                <c:pt idx="4">
                  <c:v>25.148145480871815</c:v>
                </c:pt>
                <c:pt idx="5">
                  <c:v>25.169558184727936</c:v>
                </c:pt>
                <c:pt idx="6">
                  <c:v>25.180458962048466</c:v>
                </c:pt>
                <c:pt idx="7">
                  <c:v>25.180168800487728</c:v>
                </c:pt>
                <c:pt idx="8">
                  <c:v>25.170370370370367</c:v>
                </c:pt>
                <c:pt idx="9">
                  <c:v>25.152633744855965</c:v>
                </c:pt>
                <c:pt idx="10">
                  <c:v>25.127967916476145</c:v>
                </c:pt>
                <c:pt idx="11">
                  <c:v>25.09672606740754</c:v>
                </c:pt>
                <c:pt idx="12">
                  <c:v>25.06071089540963</c:v>
                </c:pt>
                <c:pt idx="13">
                  <c:v>25.024047152806773</c:v>
                </c:pt>
                <c:pt idx="14">
                  <c:v>24.988876662491798</c:v>
                </c:pt>
                <c:pt idx="15">
                  <c:v>24.95645304433974</c:v>
                </c:pt>
                <c:pt idx="16">
                  <c:v>24.9266484596065</c:v>
                </c:pt>
                <c:pt idx="17">
                  <c:v>24.898185473449832</c:v>
                </c:pt>
                <c:pt idx="18">
                  <c:v>24.87048704300113</c:v>
                </c:pt>
                <c:pt idx="19">
                  <c:v>24.843685769997947</c:v>
                </c:pt>
                <c:pt idx="20">
                  <c:v>24.818602328151194</c:v>
                </c:pt>
                <c:pt idx="21">
                  <c:v>24.79539522988277</c:v>
                </c:pt>
                <c:pt idx="22">
                  <c:v>24.770946429163104</c:v>
                </c:pt>
                <c:pt idx="23">
                  <c:v>24.742826799334672</c:v>
                </c:pt>
                <c:pt idx="24">
                  <c:v>24.70990712991127</c:v>
                </c:pt>
                <c:pt idx="25">
                  <c:v>24.670853020649027</c:v>
                </c:pt>
                <c:pt idx="26">
                  <c:v>24.62439275229784</c:v>
                </c:pt>
                <c:pt idx="27">
                  <c:v>24.56865072430635</c:v>
                </c:pt>
                <c:pt idx="28">
                  <c:v>24.502430853760362</c:v>
                </c:pt>
                <c:pt idx="29">
                  <c:v>24.42328546649172</c:v>
                </c:pt>
                <c:pt idx="30">
                  <c:v>24.328603298973512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68244"/>
        <c:crossesAt val="0"/>
        <c:auto val="1"/>
        <c:lblOffset val="100"/>
        <c:tickLblSkip val="5"/>
        <c:noMultiLvlLbl val="0"/>
      </c:catAx>
      <c:valAx>
        <c:axId val="41368244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487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7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29.3</c:v>
                </c:pt>
                <c:pt idx="1">
                  <c:v>30.6</c:v>
                </c:pt>
                <c:pt idx="2">
                  <c:v>29.1</c:v>
                </c:pt>
                <c:pt idx="3">
                  <c:v>29.8</c:v>
                </c:pt>
                <c:pt idx="4">
                  <c:v>29.4</c:v>
                </c:pt>
                <c:pt idx="5">
                  <c:v>28.9</c:v>
                </c:pt>
                <c:pt idx="6">
                  <c:v>28.2</c:v>
                </c:pt>
                <c:pt idx="7">
                  <c:v>25.7</c:v>
                </c:pt>
                <c:pt idx="8">
                  <c:v>25.7</c:v>
                </c:pt>
                <c:pt idx="9">
                  <c:v>28.2</c:v>
                </c:pt>
                <c:pt idx="10">
                  <c:v>29</c:v>
                </c:pt>
                <c:pt idx="11">
                  <c:v>28.7</c:v>
                </c:pt>
                <c:pt idx="12">
                  <c:v>33.1</c:v>
                </c:pt>
                <c:pt idx="13">
                  <c:v>29.7</c:v>
                </c:pt>
                <c:pt idx="14">
                  <c:v>28.5</c:v>
                </c:pt>
                <c:pt idx="15">
                  <c:v>32.3</c:v>
                </c:pt>
                <c:pt idx="16">
                  <c:v>31.8</c:v>
                </c:pt>
                <c:pt idx="17">
                  <c:v>30</c:v>
                </c:pt>
                <c:pt idx="18">
                  <c:v>29.3</c:v>
                </c:pt>
                <c:pt idx="19">
                  <c:v>30.8</c:v>
                </c:pt>
                <c:pt idx="20">
                  <c:v>30.1</c:v>
                </c:pt>
                <c:pt idx="21">
                  <c:v>32.9</c:v>
                </c:pt>
                <c:pt idx="22">
                  <c:v>30.4</c:v>
                </c:pt>
                <c:pt idx="23">
                  <c:v>30.7</c:v>
                </c:pt>
                <c:pt idx="24">
                  <c:v>30.8</c:v>
                </c:pt>
                <c:pt idx="25">
                  <c:v>30.3</c:v>
                </c:pt>
                <c:pt idx="26">
                  <c:v>31.6</c:v>
                </c:pt>
                <c:pt idx="27">
                  <c:v>30.6</c:v>
                </c:pt>
                <c:pt idx="28">
                  <c:v>30</c:v>
                </c:pt>
                <c:pt idx="29">
                  <c:v>30.5</c:v>
                </c:pt>
                <c:pt idx="30">
                  <c:v>30.3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29.7</c:v>
                </c:pt>
                <c:pt idx="1">
                  <c:v>29.560000000000002</c:v>
                </c:pt>
                <c:pt idx="2">
                  <c:v>29.639999999999997</c:v>
                </c:pt>
                <c:pt idx="3">
                  <c:v>29.560000000000002</c:v>
                </c:pt>
                <c:pt idx="4">
                  <c:v>29.080000000000002</c:v>
                </c:pt>
                <c:pt idx="5">
                  <c:v>28.4</c:v>
                </c:pt>
                <c:pt idx="6">
                  <c:v>27.580000000000002</c:v>
                </c:pt>
                <c:pt idx="7">
                  <c:v>27.339999999999996</c:v>
                </c:pt>
                <c:pt idx="8">
                  <c:v>27.360000000000003</c:v>
                </c:pt>
                <c:pt idx="9">
                  <c:v>27.459999999999997</c:v>
                </c:pt>
                <c:pt idx="10">
                  <c:v>28.940000000000005</c:v>
                </c:pt>
                <c:pt idx="11">
                  <c:v>29.74</c:v>
                </c:pt>
                <c:pt idx="12">
                  <c:v>29.8</c:v>
                </c:pt>
                <c:pt idx="13">
                  <c:v>30.46</c:v>
                </c:pt>
                <c:pt idx="14">
                  <c:v>31.080000000000002</c:v>
                </c:pt>
                <c:pt idx="15">
                  <c:v>30.46</c:v>
                </c:pt>
                <c:pt idx="16">
                  <c:v>30.380000000000003</c:v>
                </c:pt>
                <c:pt idx="17">
                  <c:v>30.839999999999996</c:v>
                </c:pt>
                <c:pt idx="18">
                  <c:v>30.4</c:v>
                </c:pt>
                <c:pt idx="19">
                  <c:v>30.619999999999997</c:v>
                </c:pt>
                <c:pt idx="20">
                  <c:v>30.7</c:v>
                </c:pt>
                <c:pt idx="21">
                  <c:v>30.98</c:v>
                </c:pt>
                <c:pt idx="22">
                  <c:v>30.98</c:v>
                </c:pt>
                <c:pt idx="23">
                  <c:v>31.02</c:v>
                </c:pt>
                <c:pt idx="24">
                  <c:v>30.759999999999998</c:v>
                </c:pt>
                <c:pt idx="25">
                  <c:v>30.8</c:v>
                </c:pt>
                <c:pt idx="26">
                  <c:v>30.660000000000004</c:v>
                </c:pt>
                <c:pt idx="27">
                  <c:v>30.6</c:v>
                </c:pt>
                <c:pt idx="28">
                  <c:v>30.6</c:v>
                </c:pt>
                <c:pt idx="29">
                  <c:v>29.919999999999998</c:v>
                </c:pt>
                <c:pt idx="30">
                  <c:v>29.619999999999997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28.81474165523548</c:v>
                </c:pt>
                <c:pt idx="1">
                  <c:v>28.865144032921812</c:v>
                </c:pt>
                <c:pt idx="2">
                  <c:v>28.901636945587565</c:v>
                </c:pt>
                <c:pt idx="3">
                  <c:v>28.92615454961134</c:v>
                </c:pt>
                <c:pt idx="4">
                  <c:v>28.939172382258803</c:v>
                </c:pt>
                <c:pt idx="5">
                  <c:v>28.94387288523091</c:v>
                </c:pt>
                <c:pt idx="6">
                  <c:v>28.94011888431642</c:v>
                </c:pt>
                <c:pt idx="7">
                  <c:v>28.926675811614082</c:v>
                </c:pt>
                <c:pt idx="8">
                  <c:v>28.90492912665752</c:v>
                </c:pt>
                <c:pt idx="9">
                  <c:v>28.878824874256978</c:v>
                </c:pt>
                <c:pt idx="10">
                  <c:v>28.849282121627798</c:v>
                </c:pt>
                <c:pt idx="11">
                  <c:v>28.816159122085043</c:v>
                </c:pt>
                <c:pt idx="12">
                  <c:v>28.779689071787832</c:v>
                </c:pt>
                <c:pt idx="13">
                  <c:v>28.743726566072244</c:v>
                </c:pt>
                <c:pt idx="14">
                  <c:v>28.710736168267033</c:v>
                </c:pt>
                <c:pt idx="15">
                  <c:v>28.68195701874714</c:v>
                </c:pt>
                <c:pt idx="16">
                  <c:v>28.657110196616365</c:v>
                </c:pt>
                <c:pt idx="17">
                  <c:v>28.633786008230445</c:v>
                </c:pt>
                <c:pt idx="18">
                  <c:v>28.61065477823503</c:v>
                </c:pt>
                <c:pt idx="19">
                  <c:v>28.587711934156378</c:v>
                </c:pt>
                <c:pt idx="20">
                  <c:v>28.5661646090535</c:v>
                </c:pt>
                <c:pt idx="21">
                  <c:v>28.54769547325103</c:v>
                </c:pt>
                <c:pt idx="22">
                  <c:v>28.52902149062643</c:v>
                </c:pt>
                <c:pt idx="23">
                  <c:v>28.50683676268861</c:v>
                </c:pt>
                <c:pt idx="24">
                  <c:v>28.478731595793324</c:v>
                </c:pt>
                <c:pt idx="25">
                  <c:v>28.443251943301323</c:v>
                </c:pt>
                <c:pt idx="26">
                  <c:v>28.400484682213076</c:v>
                </c:pt>
                <c:pt idx="27">
                  <c:v>28.347052583447645</c:v>
                </c:pt>
                <c:pt idx="28">
                  <c:v>28.281291266575217</c:v>
                </c:pt>
                <c:pt idx="29">
                  <c:v>28.19949702789209</c:v>
                </c:pt>
                <c:pt idx="30">
                  <c:v>28.097975308641974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93438"/>
        <c:crossesAt val="0"/>
        <c:auto val="1"/>
        <c:lblOffset val="100"/>
        <c:tickLblSkip val="5"/>
        <c:noMultiLvlLbl val="0"/>
      </c:catAx>
      <c:valAx>
        <c:axId val="62493438"/>
        <c:scaling>
          <c:orientation val="minMax"/>
          <c:max val="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6987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75"/>
          <c:y val="0.1135"/>
          <c:w val="0.2985"/>
          <c:h val="0.13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17.2</c:v>
                </c:pt>
                <c:pt idx="1">
                  <c:v>19</c:v>
                </c:pt>
                <c:pt idx="2">
                  <c:v>18.2</c:v>
                </c:pt>
                <c:pt idx="3">
                  <c:v>17</c:v>
                </c:pt>
                <c:pt idx="4">
                  <c:v>17</c:v>
                </c:pt>
                <c:pt idx="5">
                  <c:v>18.8</c:v>
                </c:pt>
                <c:pt idx="6">
                  <c:v>17.6</c:v>
                </c:pt>
                <c:pt idx="7">
                  <c:v>14.6</c:v>
                </c:pt>
                <c:pt idx="8">
                  <c:v>14</c:v>
                </c:pt>
                <c:pt idx="9">
                  <c:v>17.6</c:v>
                </c:pt>
                <c:pt idx="10">
                  <c:v>18.4</c:v>
                </c:pt>
                <c:pt idx="11">
                  <c:v>17.6</c:v>
                </c:pt>
                <c:pt idx="12">
                  <c:v>21</c:v>
                </c:pt>
                <c:pt idx="13">
                  <c:v>18.4</c:v>
                </c:pt>
                <c:pt idx="14">
                  <c:v>18.6</c:v>
                </c:pt>
                <c:pt idx="15">
                  <c:v>22</c:v>
                </c:pt>
                <c:pt idx="16">
                  <c:v>20</c:v>
                </c:pt>
                <c:pt idx="17">
                  <c:v>17.6</c:v>
                </c:pt>
                <c:pt idx="18">
                  <c:v>17</c:v>
                </c:pt>
                <c:pt idx="19">
                  <c:v>16.8</c:v>
                </c:pt>
                <c:pt idx="20">
                  <c:v>20.2</c:v>
                </c:pt>
                <c:pt idx="21">
                  <c:v>19.8</c:v>
                </c:pt>
                <c:pt idx="22">
                  <c:v>21</c:v>
                </c:pt>
                <c:pt idx="23">
                  <c:v>18.4</c:v>
                </c:pt>
                <c:pt idx="24">
                  <c:v>18.4</c:v>
                </c:pt>
                <c:pt idx="25">
                  <c:v>17.2</c:v>
                </c:pt>
                <c:pt idx="26">
                  <c:v>18</c:v>
                </c:pt>
                <c:pt idx="27">
                  <c:v>17.4</c:v>
                </c:pt>
                <c:pt idx="28">
                  <c:v>18.8</c:v>
                </c:pt>
                <c:pt idx="29">
                  <c:v>20.4</c:v>
                </c:pt>
                <c:pt idx="30">
                  <c:v>15.8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19.4</c:v>
                </c:pt>
                <c:pt idx="1">
                  <c:v>18.84</c:v>
                </c:pt>
                <c:pt idx="2">
                  <c:v>17.68</c:v>
                </c:pt>
                <c:pt idx="3">
                  <c:v>18</c:v>
                </c:pt>
                <c:pt idx="4">
                  <c:v>17.72</c:v>
                </c:pt>
                <c:pt idx="5">
                  <c:v>17</c:v>
                </c:pt>
                <c:pt idx="6">
                  <c:v>16.4</c:v>
                </c:pt>
                <c:pt idx="7">
                  <c:v>16.52</c:v>
                </c:pt>
                <c:pt idx="8">
                  <c:v>16.44</c:v>
                </c:pt>
                <c:pt idx="9">
                  <c:v>16.439999999999998</c:v>
                </c:pt>
                <c:pt idx="10">
                  <c:v>17.72</c:v>
                </c:pt>
                <c:pt idx="11">
                  <c:v>18.6</c:v>
                </c:pt>
                <c:pt idx="12">
                  <c:v>18.8</c:v>
                </c:pt>
                <c:pt idx="13">
                  <c:v>19.52</c:v>
                </c:pt>
                <c:pt idx="14">
                  <c:v>20</c:v>
                </c:pt>
                <c:pt idx="15">
                  <c:v>19.32</c:v>
                </c:pt>
                <c:pt idx="16">
                  <c:v>19.04</c:v>
                </c:pt>
                <c:pt idx="17">
                  <c:v>18.68</c:v>
                </c:pt>
                <c:pt idx="18">
                  <c:v>18.32</c:v>
                </c:pt>
                <c:pt idx="19">
                  <c:v>18.28</c:v>
                </c:pt>
                <c:pt idx="20">
                  <c:v>18.96</c:v>
                </c:pt>
                <c:pt idx="21">
                  <c:v>19.24</c:v>
                </c:pt>
                <c:pt idx="22">
                  <c:v>19.560000000000002</c:v>
                </c:pt>
                <c:pt idx="23">
                  <c:v>18.96</c:v>
                </c:pt>
                <c:pt idx="24">
                  <c:v>18.6</c:v>
                </c:pt>
                <c:pt idx="25">
                  <c:v>17.880000000000003</c:v>
                </c:pt>
                <c:pt idx="26">
                  <c:v>17.96</c:v>
                </c:pt>
                <c:pt idx="27">
                  <c:v>18.360000000000003</c:v>
                </c:pt>
                <c:pt idx="28">
                  <c:v>18.08</c:v>
                </c:pt>
                <c:pt idx="29">
                  <c:v>17.68</c:v>
                </c:pt>
                <c:pt idx="30">
                  <c:v>17.28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18.2</c:v>
                </c:pt>
                <c:pt idx="1">
                  <c:v>18.2</c:v>
                </c:pt>
                <c:pt idx="2">
                  <c:v>18.2</c:v>
                </c:pt>
                <c:pt idx="3">
                  <c:v>18.2</c:v>
                </c:pt>
                <c:pt idx="4">
                  <c:v>18.2</c:v>
                </c:pt>
                <c:pt idx="5">
                  <c:v>18.2</c:v>
                </c:pt>
                <c:pt idx="6">
                  <c:v>18.2</c:v>
                </c:pt>
                <c:pt idx="7">
                  <c:v>18.2</c:v>
                </c:pt>
                <c:pt idx="8">
                  <c:v>18.1</c:v>
                </c:pt>
                <c:pt idx="9">
                  <c:v>18.1</c:v>
                </c:pt>
                <c:pt idx="10">
                  <c:v>18.1</c:v>
                </c:pt>
                <c:pt idx="11">
                  <c:v>18.1</c:v>
                </c:pt>
                <c:pt idx="12">
                  <c:v>18</c:v>
                </c:pt>
                <c:pt idx="13">
                  <c:v>18</c:v>
                </c:pt>
                <c:pt idx="14">
                  <c:v>17.9</c:v>
                </c:pt>
                <c:pt idx="15">
                  <c:v>17.9</c:v>
                </c:pt>
                <c:pt idx="16">
                  <c:v>17.8</c:v>
                </c:pt>
                <c:pt idx="17">
                  <c:v>17.7</c:v>
                </c:pt>
                <c:pt idx="18">
                  <c:v>17.7</c:v>
                </c:pt>
                <c:pt idx="19">
                  <c:v>17.6</c:v>
                </c:pt>
                <c:pt idx="20">
                  <c:v>17.5</c:v>
                </c:pt>
                <c:pt idx="21">
                  <c:v>17.5</c:v>
                </c:pt>
                <c:pt idx="22">
                  <c:v>17.4</c:v>
                </c:pt>
                <c:pt idx="23">
                  <c:v>17.4</c:v>
                </c:pt>
                <c:pt idx="24">
                  <c:v>17.3</c:v>
                </c:pt>
                <c:pt idx="25">
                  <c:v>17.3</c:v>
                </c:pt>
                <c:pt idx="26">
                  <c:v>17.2</c:v>
                </c:pt>
                <c:pt idx="27">
                  <c:v>17.1</c:v>
                </c:pt>
                <c:pt idx="28">
                  <c:v>17.1</c:v>
                </c:pt>
                <c:pt idx="29">
                  <c:v>17</c:v>
                </c:pt>
                <c:pt idx="30">
                  <c:v>16.9</c:v>
                </c:pt>
              </c:numCache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803688"/>
        <c:crossesAt val="0"/>
        <c:auto val="1"/>
        <c:lblOffset val="100"/>
        <c:tickLblSkip val="5"/>
        <c:noMultiLvlLbl val="0"/>
      </c:catAx>
      <c:valAx>
        <c:axId val="28803688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7003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49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-3.1799999999999997</c:v>
                </c:pt>
                <c:pt idx="1">
                  <c:v>-2.7</c:v>
                </c:pt>
                <c:pt idx="2">
                  <c:v>-2.3399999999999994</c:v>
                </c:pt>
                <c:pt idx="3">
                  <c:v>-3.18</c:v>
                </c:pt>
                <c:pt idx="4">
                  <c:v>-3.94</c:v>
                </c:pt>
                <c:pt idx="5">
                  <c:v>-3.8200000000000003</c:v>
                </c:pt>
                <c:pt idx="6">
                  <c:v>-4.5</c:v>
                </c:pt>
                <c:pt idx="7">
                  <c:v>-5.18</c:v>
                </c:pt>
                <c:pt idx="8">
                  <c:v>-4.9</c:v>
                </c:pt>
                <c:pt idx="9">
                  <c:v>-4.739999999999999</c:v>
                </c:pt>
                <c:pt idx="10">
                  <c:v>-4.859999999999999</c:v>
                </c:pt>
                <c:pt idx="11">
                  <c:v>-4.66</c:v>
                </c:pt>
                <c:pt idx="12">
                  <c:v>-4.38</c:v>
                </c:pt>
                <c:pt idx="13">
                  <c:v>-3.8199999999999994</c:v>
                </c:pt>
                <c:pt idx="14">
                  <c:v>-3.94</c:v>
                </c:pt>
                <c:pt idx="15">
                  <c:v>-4.58</c:v>
                </c:pt>
                <c:pt idx="16">
                  <c:v>-4.58</c:v>
                </c:pt>
                <c:pt idx="17">
                  <c:v>-4.7</c:v>
                </c:pt>
                <c:pt idx="18">
                  <c:v>-5.42</c:v>
                </c:pt>
                <c:pt idx="19">
                  <c:v>-5.46</c:v>
                </c:pt>
                <c:pt idx="20">
                  <c:v>-5.3</c:v>
                </c:pt>
                <c:pt idx="21">
                  <c:v>-5.62</c:v>
                </c:pt>
                <c:pt idx="22">
                  <c:v>-5.82</c:v>
                </c:pt>
                <c:pt idx="23">
                  <c:v>-5.459999999999999</c:v>
                </c:pt>
                <c:pt idx="24">
                  <c:v>-5.1</c:v>
                </c:pt>
                <c:pt idx="25">
                  <c:v>-4.9399999999999995</c:v>
                </c:pt>
                <c:pt idx="26">
                  <c:v>-4.42</c:v>
                </c:pt>
                <c:pt idx="27">
                  <c:v>-3.9</c:v>
                </c:pt>
                <c:pt idx="28">
                  <c:v>-3.9799999999999995</c:v>
                </c:pt>
                <c:pt idx="29">
                  <c:v>-4.38</c:v>
                </c:pt>
                <c:pt idx="30">
                  <c:v>-4.860000000000001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-2.3</c:v>
                </c:pt>
                <c:pt idx="1">
                  <c:v>-1.9</c:v>
                </c:pt>
                <c:pt idx="2">
                  <c:v>-3.1</c:v>
                </c:pt>
                <c:pt idx="3">
                  <c:v>-2.3</c:v>
                </c:pt>
                <c:pt idx="4">
                  <c:v>-2.1</c:v>
                </c:pt>
                <c:pt idx="5">
                  <c:v>-6.5</c:v>
                </c:pt>
                <c:pt idx="6">
                  <c:v>-5.7</c:v>
                </c:pt>
                <c:pt idx="7">
                  <c:v>-2.5</c:v>
                </c:pt>
                <c:pt idx="8">
                  <c:v>-5.7</c:v>
                </c:pt>
                <c:pt idx="9">
                  <c:v>-5.5</c:v>
                </c:pt>
                <c:pt idx="10">
                  <c:v>-5.1</c:v>
                </c:pt>
                <c:pt idx="11">
                  <c:v>-4.9</c:v>
                </c:pt>
                <c:pt idx="12">
                  <c:v>-3.1</c:v>
                </c:pt>
                <c:pt idx="13">
                  <c:v>-4.7</c:v>
                </c:pt>
                <c:pt idx="14">
                  <c:v>-4.1</c:v>
                </c:pt>
                <c:pt idx="15">
                  <c:v>-2.3</c:v>
                </c:pt>
                <c:pt idx="16">
                  <c:v>-5.5</c:v>
                </c:pt>
                <c:pt idx="17">
                  <c:v>-6.3</c:v>
                </c:pt>
                <c:pt idx="18">
                  <c:v>-4.7</c:v>
                </c:pt>
                <c:pt idx="19">
                  <c:v>-4.7</c:v>
                </c:pt>
                <c:pt idx="20">
                  <c:v>-5.9</c:v>
                </c:pt>
                <c:pt idx="21">
                  <c:v>-5.7</c:v>
                </c:pt>
                <c:pt idx="22">
                  <c:v>-5.5</c:v>
                </c:pt>
                <c:pt idx="23">
                  <c:v>-6.3</c:v>
                </c:pt>
                <c:pt idx="24">
                  <c:v>-5.7</c:v>
                </c:pt>
                <c:pt idx="25">
                  <c:v>-4.1</c:v>
                </c:pt>
                <c:pt idx="26">
                  <c:v>-3.9</c:v>
                </c:pt>
                <c:pt idx="27">
                  <c:v>-4.7</c:v>
                </c:pt>
                <c:pt idx="28">
                  <c:v>-3.7</c:v>
                </c:pt>
                <c:pt idx="29">
                  <c:v>-3.1</c:v>
                </c:pt>
                <c:pt idx="30">
                  <c:v>-4.5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-4.8</c:v>
                </c:pt>
                <c:pt idx="1">
                  <c:v>-4.8</c:v>
                </c:pt>
                <c:pt idx="2">
                  <c:v>-4.7</c:v>
                </c:pt>
                <c:pt idx="3">
                  <c:v>-4.7</c:v>
                </c:pt>
                <c:pt idx="4">
                  <c:v>-4.7</c:v>
                </c:pt>
                <c:pt idx="5">
                  <c:v>-4.7</c:v>
                </c:pt>
                <c:pt idx="6">
                  <c:v>-4.7</c:v>
                </c:pt>
                <c:pt idx="7">
                  <c:v>-4.7</c:v>
                </c:pt>
                <c:pt idx="8">
                  <c:v>-4.6</c:v>
                </c:pt>
                <c:pt idx="9">
                  <c:v>-4.6</c:v>
                </c:pt>
                <c:pt idx="10">
                  <c:v>-4.6</c:v>
                </c:pt>
                <c:pt idx="11">
                  <c:v>-4.6</c:v>
                </c:pt>
                <c:pt idx="12">
                  <c:v>-4.6</c:v>
                </c:pt>
                <c:pt idx="13">
                  <c:v>-4.6</c:v>
                </c:pt>
                <c:pt idx="14">
                  <c:v>-4.6</c:v>
                </c:pt>
                <c:pt idx="15">
                  <c:v>-4.7</c:v>
                </c:pt>
                <c:pt idx="16">
                  <c:v>-4.7</c:v>
                </c:pt>
                <c:pt idx="17">
                  <c:v>-4.8</c:v>
                </c:pt>
                <c:pt idx="18">
                  <c:v>-4.8</c:v>
                </c:pt>
                <c:pt idx="19">
                  <c:v>-4.9</c:v>
                </c:pt>
                <c:pt idx="20">
                  <c:v>-5</c:v>
                </c:pt>
                <c:pt idx="21">
                  <c:v>-5.1</c:v>
                </c:pt>
                <c:pt idx="22">
                  <c:v>-5.1</c:v>
                </c:pt>
                <c:pt idx="23">
                  <c:v>-5.2</c:v>
                </c:pt>
                <c:pt idx="24">
                  <c:v>-5.3</c:v>
                </c:pt>
                <c:pt idx="25">
                  <c:v>-5.4</c:v>
                </c:pt>
                <c:pt idx="26">
                  <c:v>-5.4</c:v>
                </c:pt>
                <c:pt idx="27">
                  <c:v>-5.5</c:v>
                </c:pt>
                <c:pt idx="28">
                  <c:v>-5.5</c:v>
                </c:pt>
                <c:pt idx="29">
                  <c:v>-5.6</c:v>
                </c:pt>
                <c:pt idx="30">
                  <c:v>-5.6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97362"/>
        <c:crossesAt val="-25"/>
        <c:auto val="1"/>
        <c:lblOffset val="100"/>
        <c:tickLblSkip val="5"/>
        <c:noMultiLvlLbl val="0"/>
      </c:catAx>
      <c:valAx>
        <c:axId val="51397362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066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5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5914.4</c:v>
                </c:pt>
                <c:pt idx="1">
                  <c:v>5920.4</c:v>
                </c:pt>
                <c:pt idx="2">
                  <c:v>5920.2</c:v>
                </c:pt>
                <c:pt idx="3">
                  <c:v>5906.4</c:v>
                </c:pt>
                <c:pt idx="4">
                  <c:v>5881.4</c:v>
                </c:pt>
                <c:pt idx="5">
                  <c:v>5856.2</c:v>
                </c:pt>
                <c:pt idx="6">
                  <c:v>5829</c:v>
                </c:pt>
                <c:pt idx="7">
                  <c:v>5815</c:v>
                </c:pt>
                <c:pt idx="8">
                  <c:v>5817.6</c:v>
                </c:pt>
                <c:pt idx="9">
                  <c:v>5826.4</c:v>
                </c:pt>
                <c:pt idx="10">
                  <c:v>5838.6</c:v>
                </c:pt>
                <c:pt idx="11">
                  <c:v>5854.8</c:v>
                </c:pt>
                <c:pt idx="12">
                  <c:v>5872.6</c:v>
                </c:pt>
                <c:pt idx="13">
                  <c:v>5887</c:v>
                </c:pt>
                <c:pt idx="14">
                  <c:v>5902.4</c:v>
                </c:pt>
                <c:pt idx="15">
                  <c:v>5910.8</c:v>
                </c:pt>
                <c:pt idx="16">
                  <c:v>5918.6</c:v>
                </c:pt>
                <c:pt idx="17">
                  <c:v>5915.4</c:v>
                </c:pt>
                <c:pt idx="18">
                  <c:v>5914.2</c:v>
                </c:pt>
                <c:pt idx="19">
                  <c:v>5916.8</c:v>
                </c:pt>
                <c:pt idx="20">
                  <c:v>5924.2</c:v>
                </c:pt>
                <c:pt idx="21">
                  <c:v>5930.6</c:v>
                </c:pt>
                <c:pt idx="22">
                  <c:v>5935.6</c:v>
                </c:pt>
                <c:pt idx="23">
                  <c:v>5933.8</c:v>
                </c:pt>
                <c:pt idx="24">
                  <c:v>5931</c:v>
                </c:pt>
                <c:pt idx="25">
                  <c:v>5927</c:v>
                </c:pt>
                <c:pt idx="26">
                  <c:v>5923</c:v>
                </c:pt>
                <c:pt idx="27">
                  <c:v>5920.2</c:v>
                </c:pt>
                <c:pt idx="28">
                  <c:v>5913</c:v>
                </c:pt>
                <c:pt idx="29">
                  <c:v>5904.6</c:v>
                </c:pt>
                <c:pt idx="30">
                  <c:v>5900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5916</c:v>
                </c:pt>
                <c:pt idx="1">
                  <c:v>5927</c:v>
                </c:pt>
                <c:pt idx="2">
                  <c:v>5929</c:v>
                </c:pt>
                <c:pt idx="3">
                  <c:v>5927</c:v>
                </c:pt>
                <c:pt idx="4">
                  <c:v>5902</c:v>
                </c:pt>
                <c:pt idx="5">
                  <c:v>5847</c:v>
                </c:pt>
                <c:pt idx="6">
                  <c:v>5802</c:v>
                </c:pt>
                <c:pt idx="7">
                  <c:v>5803</c:v>
                </c:pt>
                <c:pt idx="8">
                  <c:v>5791</c:v>
                </c:pt>
                <c:pt idx="9">
                  <c:v>5832</c:v>
                </c:pt>
                <c:pt idx="10">
                  <c:v>5860</c:v>
                </c:pt>
                <c:pt idx="11">
                  <c:v>5846</c:v>
                </c:pt>
                <c:pt idx="12">
                  <c:v>5864</c:v>
                </c:pt>
                <c:pt idx="13">
                  <c:v>5872</c:v>
                </c:pt>
                <c:pt idx="14">
                  <c:v>5921</c:v>
                </c:pt>
                <c:pt idx="15">
                  <c:v>5932</c:v>
                </c:pt>
                <c:pt idx="16">
                  <c:v>5923</c:v>
                </c:pt>
                <c:pt idx="17">
                  <c:v>5906</c:v>
                </c:pt>
                <c:pt idx="18">
                  <c:v>5911</c:v>
                </c:pt>
                <c:pt idx="19">
                  <c:v>5905</c:v>
                </c:pt>
                <c:pt idx="20">
                  <c:v>5926</c:v>
                </c:pt>
                <c:pt idx="21">
                  <c:v>5936</c:v>
                </c:pt>
                <c:pt idx="22">
                  <c:v>5943</c:v>
                </c:pt>
                <c:pt idx="23">
                  <c:v>5943</c:v>
                </c:pt>
                <c:pt idx="24">
                  <c:v>5930</c:v>
                </c:pt>
                <c:pt idx="25">
                  <c:v>5917</c:v>
                </c:pt>
                <c:pt idx="26">
                  <c:v>5922</c:v>
                </c:pt>
                <c:pt idx="27">
                  <c:v>5923</c:v>
                </c:pt>
                <c:pt idx="28">
                  <c:v>5923</c:v>
                </c:pt>
                <c:pt idx="29">
                  <c:v>5916</c:v>
                </c:pt>
                <c:pt idx="30">
                  <c:v>5881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'500高度'!$E$2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'500高度'!$E$5:$E$35</c:f>
              <c:numCache>
                <c:ptCount val="31"/>
                <c:pt idx="0">
                  <c:v>5837.6</c:v>
                </c:pt>
                <c:pt idx="1">
                  <c:v>5857</c:v>
                </c:pt>
                <c:pt idx="2">
                  <c:v>5878.8</c:v>
                </c:pt>
                <c:pt idx="3">
                  <c:v>5893</c:v>
                </c:pt>
                <c:pt idx="4">
                  <c:v>5899</c:v>
                </c:pt>
                <c:pt idx="5">
                  <c:v>5901.2</c:v>
                </c:pt>
                <c:pt idx="6">
                  <c:v>5903.4</c:v>
                </c:pt>
                <c:pt idx="7">
                  <c:v>5903.6</c:v>
                </c:pt>
                <c:pt idx="8">
                  <c:v>5897.8</c:v>
                </c:pt>
                <c:pt idx="9">
                  <c:v>5886</c:v>
                </c:pt>
                <c:pt idx="10">
                  <c:v>5881.6</c:v>
                </c:pt>
                <c:pt idx="11">
                  <c:v>5880.2</c:v>
                </c:pt>
                <c:pt idx="12">
                  <c:v>5875.4</c:v>
                </c:pt>
                <c:pt idx="13">
                  <c:v>5874.2</c:v>
                </c:pt>
                <c:pt idx="14">
                  <c:v>5877.2</c:v>
                </c:pt>
                <c:pt idx="15">
                  <c:v>5876.6</c:v>
                </c:pt>
                <c:pt idx="16">
                  <c:v>5871.2</c:v>
                </c:pt>
                <c:pt idx="17">
                  <c:v>5863.6</c:v>
                </c:pt>
                <c:pt idx="18">
                  <c:v>5856.8</c:v>
                </c:pt>
                <c:pt idx="19">
                  <c:v>5850.4</c:v>
                </c:pt>
                <c:pt idx="20">
                  <c:v>5847.4</c:v>
                </c:pt>
                <c:pt idx="21">
                  <c:v>5853.8</c:v>
                </c:pt>
                <c:pt idx="22">
                  <c:v>5868.4</c:v>
                </c:pt>
                <c:pt idx="23">
                  <c:v>5882.2</c:v>
                </c:pt>
                <c:pt idx="24">
                  <c:v>5894.6</c:v>
                </c:pt>
                <c:pt idx="25">
                  <c:v>5902.2</c:v>
                </c:pt>
                <c:pt idx="26">
                  <c:v>5902.6</c:v>
                </c:pt>
                <c:pt idx="27">
                  <c:v>5897.6</c:v>
                </c:pt>
                <c:pt idx="28">
                  <c:v>5890.4</c:v>
                </c:pt>
                <c:pt idx="29">
                  <c:v>5884</c:v>
                </c:pt>
                <c:pt idx="30">
                  <c:v>5878.6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'500高度'!$F$2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'500高度'!$F$5:$F$35</c:f>
              <c:numCache>
                <c:ptCount val="31"/>
                <c:pt idx="0">
                  <c:v>5833</c:v>
                </c:pt>
                <c:pt idx="1">
                  <c:v>5879</c:v>
                </c:pt>
                <c:pt idx="2">
                  <c:v>5888</c:v>
                </c:pt>
                <c:pt idx="3">
                  <c:v>5890</c:v>
                </c:pt>
                <c:pt idx="4">
                  <c:v>5904</c:v>
                </c:pt>
                <c:pt idx="5">
                  <c:v>5904</c:v>
                </c:pt>
                <c:pt idx="6">
                  <c:v>5909</c:v>
                </c:pt>
                <c:pt idx="7">
                  <c:v>5899</c:v>
                </c:pt>
                <c:pt idx="8">
                  <c:v>5901</c:v>
                </c:pt>
                <c:pt idx="9">
                  <c:v>5905</c:v>
                </c:pt>
                <c:pt idx="10">
                  <c:v>5875</c:v>
                </c:pt>
                <c:pt idx="11">
                  <c:v>5850</c:v>
                </c:pt>
                <c:pt idx="12">
                  <c:v>5877</c:v>
                </c:pt>
                <c:pt idx="13">
                  <c:v>5894</c:v>
                </c:pt>
                <c:pt idx="14">
                  <c:v>5881</c:v>
                </c:pt>
                <c:pt idx="15">
                  <c:v>5869</c:v>
                </c:pt>
                <c:pt idx="16">
                  <c:v>5865</c:v>
                </c:pt>
                <c:pt idx="17">
                  <c:v>5874</c:v>
                </c:pt>
                <c:pt idx="18">
                  <c:v>5867</c:v>
                </c:pt>
                <c:pt idx="19">
                  <c:v>5843</c:v>
                </c:pt>
                <c:pt idx="20">
                  <c:v>5835</c:v>
                </c:pt>
                <c:pt idx="21">
                  <c:v>5833</c:v>
                </c:pt>
                <c:pt idx="22">
                  <c:v>5859</c:v>
                </c:pt>
                <c:pt idx="23">
                  <c:v>5899</c:v>
                </c:pt>
                <c:pt idx="24">
                  <c:v>5916</c:v>
                </c:pt>
                <c:pt idx="25">
                  <c:v>5904</c:v>
                </c:pt>
                <c:pt idx="26">
                  <c:v>5895</c:v>
                </c:pt>
                <c:pt idx="27">
                  <c:v>5897</c:v>
                </c:pt>
                <c:pt idx="28">
                  <c:v>5901</c:v>
                </c:pt>
                <c:pt idx="29">
                  <c:v>5891</c:v>
                </c:pt>
                <c:pt idx="30">
                  <c:v>5868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36764"/>
        <c:crossesAt val="0"/>
        <c:auto val="1"/>
        <c:lblOffset val="100"/>
        <c:tickLblSkip val="5"/>
        <c:noMultiLvlLbl val="0"/>
      </c:catAx>
      <c:valAx>
        <c:axId val="2436764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2307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0.404</cdr:y>
    </cdr:from>
    <cdr:to>
      <cdr:x>0.58225</cdr:x>
      <cdr:y>0.5785</cdr:y>
    </cdr:to>
    <cdr:sp>
      <cdr:nvSpPr>
        <cdr:cNvPr id="1" name="Oval 1"/>
        <cdr:cNvSpPr>
          <a:spLocks/>
        </cdr:cNvSpPr>
      </cdr:nvSpPr>
      <cdr:spPr>
        <a:xfrm>
          <a:off x="1543050" y="1524000"/>
          <a:ext cx="676275" cy="6572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0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0.43275</cdr:x>
      <cdr:y>0.26625</cdr:y>
    </cdr:from>
    <cdr:to>
      <cdr:x>0.43275</cdr:x>
      <cdr:y>0.35075</cdr:y>
    </cdr:to>
    <cdr:sp>
      <cdr:nvSpPr>
        <cdr:cNvPr id="3" name="Line 23"/>
        <cdr:cNvSpPr>
          <a:spLocks/>
        </cdr:cNvSpPr>
      </cdr:nvSpPr>
      <cdr:spPr>
        <a:xfrm flipH="1">
          <a:off x="1647825" y="10001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0.3225</cdr:x>
      <cdr:y>0.19925</cdr:y>
    </cdr:from>
    <cdr:to>
      <cdr:x>0.41</cdr:x>
      <cdr:y>0.27925</cdr:y>
    </cdr:to>
    <cdr:sp>
      <cdr:nvSpPr>
        <cdr:cNvPr id="4" name="TextBox 24"/>
        <cdr:cNvSpPr txBox="1">
          <a:spLocks noChangeArrowheads="1"/>
        </cdr:cNvSpPr>
      </cdr:nvSpPr>
      <cdr:spPr>
        <a:xfrm>
          <a:off x="1228725" y="75247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
33.1℃</a:t>
          </a:r>
        </a:p>
      </cdr:txBody>
    </cdr:sp>
  </cdr:relSizeAnchor>
  <cdr:relSizeAnchor xmlns:cdr="http://schemas.openxmlformats.org/drawingml/2006/chartDrawing">
    <cdr:from>
      <cdr:x>0.523</cdr:x>
      <cdr:y>0.2985</cdr:y>
    </cdr:from>
    <cdr:to>
      <cdr:x>0.523</cdr:x>
      <cdr:y>0.383</cdr:y>
    </cdr:to>
    <cdr:sp>
      <cdr:nvSpPr>
        <cdr:cNvPr id="5" name="Line 25"/>
        <cdr:cNvSpPr>
          <a:spLocks/>
        </cdr:cNvSpPr>
      </cdr:nvSpPr>
      <cdr:spPr>
        <a:xfrm flipH="1">
          <a:off x="1990725" y="11239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0.21275</cdr:y>
    </cdr:from>
    <cdr:to>
      <cdr:x>0.59525</cdr:x>
      <cdr:y>0.29275</cdr:y>
    </cdr:to>
    <cdr:sp>
      <cdr:nvSpPr>
        <cdr:cNvPr id="6" name="TextBox 26"/>
        <cdr:cNvSpPr txBox="1">
          <a:spLocks noChangeArrowheads="1"/>
        </cdr:cNvSpPr>
      </cdr:nvSpPr>
      <cdr:spPr>
        <a:xfrm>
          <a:off x="1933575" y="80010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16日
32.3℃</a:t>
          </a:r>
        </a:p>
      </cdr:txBody>
    </cdr:sp>
  </cdr:relSizeAnchor>
  <cdr:relSizeAnchor xmlns:cdr="http://schemas.openxmlformats.org/drawingml/2006/chartDrawing">
    <cdr:from>
      <cdr:x>0.62775</cdr:x>
      <cdr:y>0.4895</cdr:y>
    </cdr:from>
    <cdr:to>
      <cdr:x>0.62775</cdr:x>
      <cdr:y>0.65975</cdr:y>
    </cdr:to>
    <cdr:sp>
      <cdr:nvSpPr>
        <cdr:cNvPr id="7" name="Line 30"/>
        <cdr:cNvSpPr>
          <a:spLocks/>
        </cdr:cNvSpPr>
      </cdr:nvSpPr>
      <cdr:spPr>
        <a:xfrm>
          <a:off x="2390775" y="1847850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0.6275</cdr:y>
    </cdr:from>
    <cdr:to>
      <cdr:x>0.969</cdr:x>
      <cdr:y>0.6275</cdr:y>
    </cdr:to>
    <cdr:sp>
      <cdr:nvSpPr>
        <cdr:cNvPr id="8" name="Line 31"/>
        <cdr:cNvSpPr>
          <a:spLocks/>
        </cdr:cNvSpPr>
      </cdr:nvSpPr>
      <cdr:spPr>
        <a:xfrm flipV="1">
          <a:off x="2390775" y="2371725"/>
          <a:ext cx="1304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0.6915</cdr:x>
      <cdr:y>0.65125</cdr:y>
    </cdr:from>
    <cdr:to>
      <cdr:x>0.91525</cdr:x>
      <cdr:y>0.739</cdr:y>
    </cdr:to>
    <cdr:sp>
      <cdr:nvSpPr>
        <cdr:cNvPr id="9" name="TextBox 32"/>
        <cdr:cNvSpPr txBox="1">
          <a:spLocks noChangeArrowheads="1"/>
        </cdr:cNvSpPr>
      </cdr:nvSpPr>
      <cdr:spPr>
        <a:xfrm>
          <a:off x="2628900" y="2466975"/>
          <a:ext cx="857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最高気温30℃以上の日が続く</a:t>
          </a:r>
        </a:p>
      </cdr:txBody>
    </cdr:sp>
  </cdr:relSizeAnchor>
  <cdr:relSizeAnchor xmlns:cdr="http://schemas.openxmlformats.org/drawingml/2006/chartDrawing">
    <cdr:from>
      <cdr:x>0.69675</cdr:x>
      <cdr:y>0.27175</cdr:y>
    </cdr:from>
    <cdr:to>
      <cdr:x>0.69675</cdr:x>
      <cdr:y>0.35625</cdr:y>
    </cdr:to>
    <cdr:sp>
      <cdr:nvSpPr>
        <cdr:cNvPr id="10" name="Line 33"/>
        <cdr:cNvSpPr>
          <a:spLocks/>
        </cdr:cNvSpPr>
      </cdr:nvSpPr>
      <cdr:spPr>
        <a:xfrm flipH="1">
          <a:off x="2647950" y="102870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0.71925</cdr:x>
      <cdr:y>0.26475</cdr:y>
    </cdr:from>
    <cdr:to>
      <cdr:x>0.80675</cdr:x>
      <cdr:y>0.34475</cdr:y>
    </cdr:to>
    <cdr:sp>
      <cdr:nvSpPr>
        <cdr:cNvPr id="11" name="TextBox 34"/>
        <cdr:cNvSpPr txBox="1">
          <a:spLocks noChangeArrowheads="1"/>
        </cdr:cNvSpPr>
      </cdr:nvSpPr>
      <cdr:spPr>
        <a:xfrm>
          <a:off x="2733675" y="1000125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22日
32.9℃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0.05675</cdr:y>
    </cdr:from>
    <cdr:to>
      <cdr:x>0.11575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0.172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0.2725</cdr:x>
      <cdr:y>0.3485</cdr:y>
    </cdr:from>
    <cdr:to>
      <cdr:x>0.27325</cdr:x>
      <cdr:y>0.53625</cdr:y>
    </cdr:to>
    <cdr:sp>
      <cdr:nvSpPr>
        <cdr:cNvPr id="4" name="Line 36"/>
        <cdr:cNvSpPr>
          <a:spLocks/>
        </cdr:cNvSpPr>
      </cdr:nvSpPr>
      <cdr:spPr>
        <a:xfrm flipH="1">
          <a:off x="1028700" y="13144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0.52425</cdr:y>
    </cdr:from>
    <cdr:to>
      <cdr:x>0.34125</cdr:x>
      <cdr:y>0.52425</cdr:y>
    </cdr:to>
    <cdr:sp>
      <cdr:nvSpPr>
        <cdr:cNvPr id="5" name="Line 37"/>
        <cdr:cNvSpPr>
          <a:spLocks/>
        </cdr:cNvSpPr>
      </cdr:nvSpPr>
      <cdr:spPr>
        <a:xfrm flipV="1">
          <a:off x="1028700" y="19812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0.19725</cdr:x>
      <cdr:y>0.58925</cdr:y>
    </cdr:from>
    <cdr:to>
      <cdr:x>0.48275</cdr:x>
      <cdr:y>0.718</cdr:y>
    </cdr:to>
    <cdr:sp>
      <cdr:nvSpPr>
        <cdr:cNvPr id="6" name="TextBox 38"/>
        <cdr:cNvSpPr txBox="1">
          <a:spLocks noChangeArrowheads="1"/>
        </cdr:cNvSpPr>
      </cdr:nvSpPr>
      <cdr:spPr>
        <a:xfrm>
          <a:off x="742950" y="222885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8日か9日にかけて、一時的に下層へ冷たい空気が入る。</a:t>
          </a:r>
        </a:p>
      </cdr:txBody>
    </cdr:sp>
  </cdr:relSizeAnchor>
  <cdr:relSizeAnchor xmlns:cdr="http://schemas.openxmlformats.org/drawingml/2006/chartDrawing">
    <cdr:from>
      <cdr:x>0.34125</cdr:x>
      <cdr:y>0.3485</cdr:y>
    </cdr:from>
    <cdr:to>
      <cdr:x>0.34125</cdr:x>
      <cdr:y>0.53625</cdr:y>
    </cdr:to>
    <cdr:sp>
      <cdr:nvSpPr>
        <cdr:cNvPr id="7" name="Line 39"/>
        <cdr:cNvSpPr>
          <a:spLocks/>
        </cdr:cNvSpPr>
      </cdr:nvSpPr>
      <cdr:spPr>
        <a:xfrm flipH="1">
          <a:off x="1295400" y="131445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0.10175</cdr:x>
      <cdr:y>0.45525</cdr:y>
    </cdr:from>
    <cdr:to>
      <cdr:x>0.9715</cdr:x>
      <cdr:y>0.50925</cdr:y>
    </cdr:to>
    <cdr:sp>
      <cdr:nvSpPr>
        <cdr:cNvPr id="4" name="TextBox 43"/>
        <cdr:cNvSpPr txBox="1">
          <a:spLocks noChangeArrowheads="1"/>
        </cdr:cNvSpPr>
      </cdr:nvSpPr>
      <cdr:spPr>
        <a:xfrm>
          <a:off x="381000" y="1724025"/>
          <a:ext cx="3305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500hPaの気温は、月の初めと終わりを除いて平年並みで推移した。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0.16775</cdr:x>
      <cdr:y>0.99075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8月</a:t>
          </a:r>
        </a:p>
      </cdr:txBody>
    </cdr:sp>
  </cdr:relSizeAnchor>
  <cdr:relSizeAnchor xmlns:cdr="http://schemas.openxmlformats.org/drawingml/2006/chartDrawing">
    <cdr:from>
      <cdr:x>0.221</cdr:x>
      <cdr:y>0.66525</cdr:y>
    </cdr:from>
    <cdr:to>
      <cdr:x>0.88225</cdr:x>
      <cdr:y>0.753</cdr:y>
    </cdr:to>
    <cdr:sp>
      <cdr:nvSpPr>
        <cdr:cNvPr id="4" name="TextBox 6"/>
        <cdr:cNvSpPr txBox="1">
          <a:spLocks noChangeArrowheads="1"/>
        </cdr:cNvSpPr>
      </cdr:nvSpPr>
      <cdr:spPr>
        <a:xfrm>
          <a:off x="838200" y="2514600"/>
          <a:ext cx="2514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2011年は上旬に高度の低くなる日があった。しかし、後半は2011年よりも高度の高い状態が続いた。</a:t>
          </a:r>
        </a:p>
      </cdr:txBody>
    </cdr:sp>
  </cdr:relSizeAnchor>
  <cdr:relSizeAnchor xmlns:cdr="http://schemas.openxmlformats.org/drawingml/2006/chartDrawing">
    <cdr:from>
      <cdr:x>0.7565</cdr:x>
      <cdr:y>0.44275</cdr:y>
    </cdr:from>
    <cdr:to>
      <cdr:x>0.87225</cdr:x>
      <cdr:y>0.48925</cdr:y>
    </cdr:to>
    <cdr:sp>
      <cdr:nvSpPr>
        <cdr:cNvPr id="5" name="TextBox 8"/>
        <cdr:cNvSpPr txBox="1">
          <a:spLocks noChangeArrowheads="1"/>
        </cdr:cNvSpPr>
      </cdr:nvSpPr>
      <cdr:spPr>
        <a:xfrm>
          <a:off x="2867025" y="1676400"/>
          <a:ext cx="438150" cy="180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2011年</a:t>
          </a:r>
        </a:p>
      </cdr:txBody>
    </cdr:sp>
  </cdr:relSizeAnchor>
  <cdr:relSizeAnchor xmlns:cdr="http://schemas.openxmlformats.org/drawingml/2006/chartDrawing">
    <cdr:from>
      <cdr:x>0.8025</cdr:x>
      <cdr:y>0.22325</cdr:y>
    </cdr:from>
    <cdr:to>
      <cdr:x>0.91825</cdr:x>
      <cdr:y>0.26975</cdr:y>
    </cdr:to>
    <cdr:sp>
      <cdr:nvSpPr>
        <cdr:cNvPr id="6" name="TextBox 9"/>
        <cdr:cNvSpPr txBox="1">
          <a:spLocks noChangeArrowheads="1"/>
        </cdr:cNvSpPr>
      </cdr:nvSpPr>
      <cdr:spPr>
        <a:xfrm>
          <a:off x="3048000" y="838200"/>
          <a:ext cx="438150" cy="180975"/>
        </a:xfrm>
        <a:prstGeom prst="rect">
          <a:avLst/>
        </a:prstGeom>
        <a:solidFill>
          <a:srgbClr val="FFFF99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2012年</a:t>
          </a:r>
        </a:p>
      </cdr:txBody>
    </cdr:sp>
  </cdr:relSizeAnchor>
  <cdr:relSizeAnchor xmlns:cdr="http://schemas.openxmlformats.org/drawingml/2006/chartDrawing">
    <cdr:from>
      <cdr:x>0.11875</cdr:x>
      <cdr:y>0.83875</cdr:y>
    </cdr:from>
    <cdr:to>
      <cdr:x>0.59725</cdr:x>
      <cdr:y>0.88525</cdr:y>
    </cdr:to>
    <cdr:sp>
      <cdr:nvSpPr>
        <cdr:cNvPr id="7" name="TextBox 10"/>
        <cdr:cNvSpPr txBox="1">
          <a:spLocks noChangeArrowheads="1"/>
        </cdr:cNvSpPr>
      </cdr:nvSpPr>
      <cdr:spPr>
        <a:xfrm>
          <a:off x="44767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0.05675</cdr:y>
    </cdr:from>
    <cdr:to>
      <cdr:x>0.13325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0.58675</cdr:x>
      <cdr:y>0.206</cdr:y>
    </cdr:from>
    <cdr:to>
      <cdr:x>0.58675</cdr:x>
      <cdr:y>0.518</cdr:y>
    </cdr:to>
    <cdr:sp>
      <cdr:nvSpPr>
        <cdr:cNvPr id="3" name="Line 15"/>
        <cdr:cNvSpPr>
          <a:spLocks/>
        </cdr:cNvSpPr>
      </cdr:nvSpPr>
      <cdr:spPr>
        <a:xfrm>
          <a:off x="2228850" y="771525"/>
          <a:ext cx="0" cy="1181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0.58675</cdr:x>
      <cdr:y>0.22025</cdr:y>
    </cdr:from>
    <cdr:to>
      <cdr:x>0.976</cdr:x>
      <cdr:y>0.22025</cdr:y>
    </cdr:to>
    <cdr:sp>
      <cdr:nvSpPr>
        <cdr:cNvPr id="4" name="Line 17"/>
        <cdr:cNvSpPr>
          <a:spLocks/>
        </cdr:cNvSpPr>
      </cdr:nvSpPr>
      <cdr:spPr>
        <a:xfrm flipV="1">
          <a:off x="2228850" y="8286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0.11175</cdr:y>
    </cdr:from>
    <cdr:to>
      <cdr:x>0.97675</cdr:x>
      <cdr:y>0.19425</cdr:y>
    </cdr:to>
    <cdr:sp>
      <cdr:nvSpPr>
        <cdr:cNvPr id="5" name="TextBox 18"/>
        <cdr:cNvSpPr txBox="1">
          <a:spLocks noChangeArrowheads="1"/>
        </cdr:cNvSpPr>
      </cdr:nvSpPr>
      <cdr:spPr>
        <a:xfrm>
          <a:off x="2057400" y="419100"/>
          <a:ext cx="16478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19日から31日にかけて、太平洋高気圧におおわれ晴れの天気が続く。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0.15075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0.117</cdr:x>
      <cdr:y>0.7065</cdr:y>
    </cdr:from>
    <cdr:to>
      <cdr:x>0.40525</cdr:x>
      <cdr:y>0.838</cdr:y>
    </cdr:to>
    <cdr:sp>
      <cdr:nvSpPr>
        <cdr:cNvPr id="3" name="TextBox 5"/>
        <cdr:cNvSpPr txBox="1">
          <a:spLocks noChangeArrowheads="1"/>
        </cdr:cNvSpPr>
      </cdr:nvSpPr>
      <cdr:spPr>
        <a:xfrm>
          <a:off x="438150" y="2676525"/>
          <a:ext cx="10953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7日、台風第9号から変わった低気圧が北海道の北を東進</a:t>
          </a:r>
        </a:p>
      </cdr:txBody>
    </cdr:sp>
  </cdr:relSizeAnchor>
  <cdr:relSizeAnchor xmlns:cdr="http://schemas.openxmlformats.org/drawingml/2006/chartDrawing">
    <cdr:from>
      <cdr:x>0.44425</cdr:x>
      <cdr:y>0.7065</cdr:y>
    </cdr:from>
    <cdr:to>
      <cdr:x>0.6785</cdr:x>
      <cdr:y>0.79425</cdr:y>
    </cdr:to>
    <cdr:sp>
      <cdr:nvSpPr>
        <cdr:cNvPr id="4" name="TextBox 13"/>
        <cdr:cNvSpPr txBox="1">
          <a:spLocks noChangeArrowheads="1"/>
        </cdr:cNvSpPr>
      </cdr:nvSpPr>
      <cdr:spPr>
        <a:xfrm>
          <a:off x="1685925" y="26765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13日、低気圧が東北地方を東進</a:t>
          </a:r>
        </a:p>
      </cdr:txBody>
    </cdr:sp>
  </cdr:relSizeAnchor>
  <cdr:relSizeAnchor xmlns:cdr="http://schemas.openxmlformats.org/drawingml/2006/chartDrawing">
    <cdr:from>
      <cdr:x>0.28275</cdr:x>
      <cdr:y>0.61325</cdr:y>
    </cdr:from>
    <cdr:to>
      <cdr:x>0.2835</cdr:x>
      <cdr:y>0.68275</cdr:y>
    </cdr:to>
    <cdr:sp>
      <cdr:nvSpPr>
        <cdr:cNvPr id="5" name="Line 14"/>
        <cdr:cNvSpPr>
          <a:spLocks/>
        </cdr:cNvSpPr>
      </cdr:nvSpPr>
      <cdr:spPr>
        <a:xfrm flipV="1">
          <a:off x="1076325" y="2324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0.6235</cdr:y>
    </cdr:from>
    <cdr:to>
      <cdr:x>0.45625</cdr:x>
      <cdr:y>0.69225</cdr:y>
    </cdr:to>
    <cdr:sp>
      <cdr:nvSpPr>
        <cdr:cNvPr id="6" name="Line 15"/>
        <cdr:cNvSpPr>
          <a:spLocks/>
        </cdr:cNvSpPr>
      </cdr:nvSpPr>
      <cdr:spPr>
        <a:xfrm flipH="1" flipV="1">
          <a:off x="1733550" y="2362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0.2725</cdr:x>
      <cdr:y>0.529</cdr:y>
    </cdr:from>
    <cdr:to>
      <cdr:x>0.37275</cdr:x>
      <cdr:y>0.52975</cdr:y>
    </cdr:to>
    <cdr:sp>
      <cdr:nvSpPr>
        <cdr:cNvPr id="3" name="Line 37"/>
        <cdr:cNvSpPr>
          <a:spLocks/>
        </cdr:cNvSpPr>
      </cdr:nvSpPr>
      <cdr:spPr>
        <a:xfrm flipV="1">
          <a:off x="1028700" y="20002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0.1185</cdr:x>
      <cdr:y>0.57225</cdr:y>
    </cdr:from>
    <cdr:to>
      <cdr:x>0.6125</cdr:x>
      <cdr:y>0.6625</cdr:y>
    </cdr:to>
    <cdr:sp>
      <cdr:nvSpPr>
        <cdr:cNvPr id="4" name="TextBox 39"/>
        <cdr:cNvSpPr txBox="1">
          <a:spLocks noChangeArrowheads="1"/>
        </cdr:cNvSpPr>
      </cdr:nvSpPr>
      <cdr:spPr>
        <a:xfrm>
          <a:off x="447675" y="2162175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8日から10日にかけて、北から冷たい空気が入り、気温が低くなる。</a:t>
          </a:r>
        </a:p>
      </cdr:txBody>
    </cdr:sp>
  </cdr:relSizeAnchor>
  <cdr:relSizeAnchor xmlns:cdr="http://schemas.openxmlformats.org/drawingml/2006/chartDrawing">
    <cdr:from>
      <cdr:x>0.2725</cdr:x>
      <cdr:y>0.323</cdr:y>
    </cdr:from>
    <cdr:to>
      <cdr:x>0.27325</cdr:x>
      <cdr:y>0.54475</cdr:y>
    </cdr:to>
    <cdr:sp>
      <cdr:nvSpPr>
        <cdr:cNvPr id="5" name="Line 40"/>
        <cdr:cNvSpPr>
          <a:spLocks/>
        </cdr:cNvSpPr>
      </cdr:nvSpPr>
      <cdr:spPr>
        <a:xfrm>
          <a:off x="1028700" y="12192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0.215</cdr:y>
    </cdr:from>
    <cdr:to>
      <cdr:x>0.523</cdr:x>
      <cdr:y>0.4525</cdr:y>
    </cdr:to>
    <cdr:sp>
      <cdr:nvSpPr>
        <cdr:cNvPr id="6" name="Line 43"/>
        <cdr:cNvSpPr>
          <a:spLocks/>
        </cdr:cNvSpPr>
      </cdr:nvSpPr>
      <cdr:spPr>
        <a:xfrm flipH="1">
          <a:off x="1981200" y="8096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0.4255</cdr:y>
    </cdr:from>
    <cdr:to>
      <cdr:x>0.97775</cdr:x>
      <cdr:y>0.4265</cdr:y>
    </cdr:to>
    <cdr:sp>
      <cdr:nvSpPr>
        <cdr:cNvPr id="7" name="Line 44"/>
        <cdr:cNvSpPr>
          <a:spLocks/>
        </cdr:cNvSpPr>
      </cdr:nvSpPr>
      <cdr:spPr>
        <a:xfrm>
          <a:off x="1981200" y="16097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0.443</cdr:y>
    </cdr:from>
    <cdr:to>
      <cdr:x>0.968</cdr:x>
      <cdr:y>0.48675</cdr:y>
    </cdr:to>
    <cdr:sp>
      <cdr:nvSpPr>
        <cdr:cNvPr id="8" name="TextBox 45"/>
        <cdr:cNvSpPr txBox="1">
          <a:spLocks noChangeArrowheads="1"/>
        </cdr:cNvSpPr>
      </cdr:nvSpPr>
      <cdr:spPr>
        <a:xfrm>
          <a:off x="1981200" y="1676400"/>
          <a:ext cx="1695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16日以降、気温の高い日が続く。</a:t>
          </a:r>
        </a:p>
      </cdr:txBody>
    </cdr:sp>
  </cdr:relSizeAnchor>
  <cdr:relSizeAnchor xmlns:cdr="http://schemas.openxmlformats.org/drawingml/2006/chartDrawing">
    <cdr:from>
      <cdr:x>0.37275</cdr:x>
      <cdr:y>0.323</cdr:y>
    </cdr:from>
    <cdr:to>
      <cdr:x>0.37275</cdr:x>
      <cdr:y>0.54475</cdr:y>
    </cdr:to>
    <cdr:sp>
      <cdr:nvSpPr>
        <cdr:cNvPr id="9" name="Line 46"/>
        <cdr:cNvSpPr>
          <a:spLocks/>
        </cdr:cNvSpPr>
      </cdr:nvSpPr>
      <cdr:spPr>
        <a:xfrm>
          <a:off x="1409700" y="12192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43</v>
      </c>
    </row>
    <row r="3" spans="1:3" ht="19.5" customHeight="1">
      <c r="A3" s="11" t="s">
        <v>17</v>
      </c>
      <c r="B3" s="15">
        <v>4.883950174746841</v>
      </c>
      <c r="C3" s="15">
        <v>1.6304347826086956</v>
      </c>
    </row>
    <row r="4" spans="1:3" ht="19.5" customHeight="1">
      <c r="A4" s="11" t="s">
        <v>18</v>
      </c>
      <c r="B4" s="15">
        <v>12.012725154583743</v>
      </c>
      <c r="C4" s="15">
        <v>4.076086956521739</v>
      </c>
    </row>
    <row r="5" spans="1:3" ht="19.5" customHeight="1">
      <c r="A5" s="11" t="s">
        <v>19</v>
      </c>
      <c r="B5" s="15">
        <v>10.404158078680885</v>
      </c>
      <c r="C5" s="15">
        <v>8.967391304347826</v>
      </c>
    </row>
    <row r="6" spans="1:3" ht="19.5" customHeight="1">
      <c r="A6" s="11" t="s">
        <v>20</v>
      </c>
      <c r="B6" s="15">
        <v>7.868088538399497</v>
      </c>
      <c r="C6" s="15">
        <v>3.940217391304348</v>
      </c>
    </row>
    <row r="7" spans="1:3" ht="19.5" customHeight="1">
      <c r="A7" s="11" t="s">
        <v>21</v>
      </c>
      <c r="B7" s="15">
        <v>4.476207545478985</v>
      </c>
      <c r="C7" s="15">
        <v>1.766304347826087</v>
      </c>
    </row>
    <row r="8" spans="1:3" ht="19.5" customHeight="1">
      <c r="A8" s="11" t="s">
        <v>22</v>
      </c>
      <c r="B8" s="15">
        <v>4.561340621919526</v>
      </c>
      <c r="C8" s="15">
        <v>5.0271739130434785</v>
      </c>
    </row>
    <row r="9" spans="1:3" ht="19.5" customHeight="1">
      <c r="A9" s="11" t="s">
        <v>23</v>
      </c>
      <c r="B9" s="15">
        <v>3.6069540281387216</v>
      </c>
      <c r="C9" s="15">
        <v>3.3967391304347823</v>
      </c>
    </row>
    <row r="10" spans="1:3" ht="19.5" customHeight="1">
      <c r="A10" s="11" t="s">
        <v>24</v>
      </c>
      <c r="B10" s="15">
        <v>4.659915763061206</v>
      </c>
      <c r="C10" s="15">
        <v>5.0271739130434785</v>
      </c>
    </row>
    <row r="11" spans="1:3" ht="19.5" customHeight="1">
      <c r="A11" s="11" t="s">
        <v>25</v>
      </c>
      <c r="B11" s="15">
        <v>5.659109239179138</v>
      </c>
      <c r="C11" s="15">
        <v>10.326086956521738</v>
      </c>
    </row>
    <row r="12" spans="1:3" ht="19.5" customHeight="1">
      <c r="A12" s="11" t="s">
        <v>26</v>
      </c>
      <c r="B12" s="15">
        <v>9.620037637781161</v>
      </c>
      <c r="C12" s="15">
        <v>11.956521739130435</v>
      </c>
    </row>
    <row r="13" spans="1:3" ht="19.5" customHeight="1">
      <c r="A13" s="11" t="s">
        <v>27</v>
      </c>
      <c r="B13" s="15">
        <v>7.765032709024106</v>
      </c>
      <c r="C13" s="15">
        <v>13.043478260869565</v>
      </c>
    </row>
    <row r="14" spans="1:3" ht="19.5" customHeight="1">
      <c r="A14" s="11" t="s">
        <v>28</v>
      </c>
      <c r="B14" s="15">
        <v>6.04444842727843</v>
      </c>
      <c r="C14" s="15">
        <v>14.673913043478262</v>
      </c>
    </row>
    <row r="15" spans="1:3" ht="19.5" customHeight="1">
      <c r="A15" s="11" t="s">
        <v>29</v>
      </c>
      <c r="B15" s="15">
        <v>4.543417868984675</v>
      </c>
      <c r="C15" s="15">
        <v>8.967391304347826</v>
      </c>
    </row>
    <row r="16" spans="1:3" ht="19.5" customHeight="1">
      <c r="A16" s="11" t="s">
        <v>30</v>
      </c>
      <c r="B16" s="15">
        <v>4.780894345371449</v>
      </c>
      <c r="C16" s="15">
        <v>4.891304347826087</v>
      </c>
    </row>
    <row r="17" spans="1:3" ht="19.5" customHeight="1">
      <c r="A17" s="11" t="s">
        <v>31</v>
      </c>
      <c r="B17" s="15">
        <v>2.9079666636795407</v>
      </c>
      <c r="C17" s="15">
        <v>0.9510869565217392</v>
      </c>
    </row>
    <row r="18" spans="1:3" ht="19.5" customHeight="1">
      <c r="A18" s="11" t="s">
        <v>32</v>
      </c>
      <c r="B18" s="15">
        <v>2.8138722107715743</v>
      </c>
      <c r="C18" s="15">
        <v>1.358695652173913</v>
      </c>
    </row>
    <row r="19" spans="1:3" ht="19.5" customHeight="1" thickBot="1">
      <c r="A19" s="16" t="s">
        <v>33</v>
      </c>
      <c r="B19" s="17">
        <v>3.3918809929205125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44</v>
      </c>
      <c r="F1" t="s">
        <v>45</v>
      </c>
      <c r="K1" t="s">
        <v>46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79.19583333333331</v>
      </c>
      <c r="D3" s="1"/>
      <c r="F3" s="3">
        <v>30</v>
      </c>
      <c r="G3" s="1"/>
      <c r="H3" s="1">
        <v>8.1</v>
      </c>
      <c r="I3" s="1"/>
      <c r="K3" s="3"/>
      <c r="L3" s="1">
        <v>1011.125</v>
      </c>
    </row>
    <row r="4" spans="1:12" ht="12.75">
      <c r="A4" s="3">
        <v>31</v>
      </c>
      <c r="B4" s="1"/>
      <c r="C4" s="1">
        <v>78.97083333333333</v>
      </c>
      <c r="D4" s="1"/>
      <c r="F4" s="3">
        <v>31</v>
      </c>
      <c r="G4" s="1"/>
      <c r="H4" s="1">
        <v>10.7</v>
      </c>
      <c r="I4" s="1"/>
      <c r="K4" s="3"/>
      <c r="L4" s="1">
        <v>1013.6625</v>
      </c>
    </row>
    <row r="5" spans="1:13" ht="12.75">
      <c r="A5" s="3">
        <v>1</v>
      </c>
      <c r="B5" s="1">
        <f>AVERAGE(C3:C7)</f>
        <v>80.63083333333331</v>
      </c>
      <c r="C5" s="1">
        <v>82.27916666666665</v>
      </c>
      <c r="D5" s="1">
        <v>82.0430604826403</v>
      </c>
      <c r="F5" s="3">
        <v>1</v>
      </c>
      <c r="G5" s="1">
        <f>AVERAGE(H3:H7)</f>
        <v>10.36</v>
      </c>
      <c r="H5" s="1">
        <v>10.9</v>
      </c>
      <c r="I5" s="1">
        <v>5.513333333333333</v>
      </c>
      <c r="K5" s="3">
        <v>1</v>
      </c>
      <c r="L5" s="1">
        <v>1014.0958333333332</v>
      </c>
      <c r="M5" s="1">
        <f>AVERAGE(L3:L7)</f>
        <v>1014.0283333333333</v>
      </c>
    </row>
    <row r="6" spans="1:13" ht="12.75">
      <c r="A6" s="3">
        <v>2</v>
      </c>
      <c r="B6" s="1">
        <f>AVERAGE(C4:C8)</f>
        <v>80.92166666666667</v>
      </c>
      <c r="C6" s="1">
        <v>80.16666666666666</v>
      </c>
      <c r="D6" s="1">
        <v>81.94366527110319</v>
      </c>
      <c r="F6" s="3">
        <v>2</v>
      </c>
      <c r="G6" s="1">
        <f>AVERAGE(H4:H8)</f>
        <v>11.24</v>
      </c>
      <c r="H6" s="1">
        <v>10.9</v>
      </c>
      <c r="I6" s="1">
        <v>4.753333333333333</v>
      </c>
      <c r="K6" s="3">
        <v>2</v>
      </c>
      <c r="L6" s="1">
        <v>1014.7916666666669</v>
      </c>
      <c r="M6" s="1">
        <f aca="true" t="shared" si="0" ref="M6:M35">AVERAGE(L4:L8)</f>
        <v>1015.0158333333333</v>
      </c>
    </row>
    <row r="7" spans="1:13" ht="12.75">
      <c r="A7" s="3">
        <v>3</v>
      </c>
      <c r="B7" s="1">
        <f>AVERAGE(C5:C9)</f>
        <v>81.22666666666666</v>
      </c>
      <c r="C7" s="1">
        <v>82.54166666666666</v>
      </c>
      <c r="D7" s="1">
        <v>81.86871660747175</v>
      </c>
      <c r="F7" s="3">
        <v>3</v>
      </c>
      <c r="G7" s="1">
        <f>AVERAGE(H5:H9)</f>
        <v>11.440000000000001</v>
      </c>
      <c r="H7" s="1">
        <v>11.2</v>
      </c>
      <c r="I7" s="1">
        <v>6.52</v>
      </c>
      <c r="K7" s="3">
        <v>3</v>
      </c>
      <c r="L7" s="1">
        <v>1016.4666666666667</v>
      </c>
      <c r="M7" s="1">
        <f t="shared" si="0"/>
        <v>1014.6358333333334</v>
      </c>
    </row>
    <row r="8" spans="1:13" ht="12.75">
      <c r="A8" s="3">
        <v>4</v>
      </c>
      <c r="B8" s="1">
        <f>AVERAGE(C6:C10)</f>
        <v>81.79749999999999</v>
      </c>
      <c r="C8" s="1">
        <v>80.65</v>
      </c>
      <c r="D8" s="1">
        <v>81.81709369876818</v>
      </c>
      <c r="F8" s="3">
        <v>4</v>
      </c>
      <c r="G8" s="1">
        <f>AVERAGE(H6:H10)</f>
        <v>9.36</v>
      </c>
      <c r="H8" s="1">
        <v>12.5</v>
      </c>
      <c r="I8" s="1">
        <v>6.276666666666668</v>
      </c>
      <c r="K8" s="3">
        <v>4</v>
      </c>
      <c r="L8" s="1">
        <v>1016.0625</v>
      </c>
      <c r="M8" s="1">
        <f t="shared" si="0"/>
        <v>1013.2075000000001</v>
      </c>
    </row>
    <row r="9" spans="1:13" ht="12.75">
      <c r="A9" s="3">
        <v>5</v>
      </c>
      <c r="B9" s="1">
        <f aca="true" t="shared" si="1" ref="B9:B35">AVERAGE(C7:C11)</f>
        <v>80.87666666666667</v>
      </c>
      <c r="C9" s="1">
        <v>80.49583333333332</v>
      </c>
      <c r="D9" s="1">
        <v>81.79298345473833</v>
      </c>
      <c r="F9" s="3">
        <v>5</v>
      </c>
      <c r="G9" s="1">
        <f aca="true" t="shared" si="2" ref="G9:G35">AVERAGE(H7:H11)</f>
        <v>9.24</v>
      </c>
      <c r="H9" s="1">
        <v>11.7</v>
      </c>
      <c r="I9" s="1">
        <v>5.956666666666666</v>
      </c>
      <c r="K9" s="3">
        <v>5</v>
      </c>
      <c r="L9" s="1">
        <v>1011.7625</v>
      </c>
      <c r="M9" s="1">
        <f t="shared" si="0"/>
        <v>1011.4341666666667</v>
      </c>
    </row>
    <row r="10" spans="1:13" ht="12.75">
      <c r="A10" s="3">
        <v>6</v>
      </c>
      <c r="B10" s="1">
        <f t="shared" si="1"/>
        <v>79.995</v>
      </c>
      <c r="C10" s="1">
        <v>85.13333333333334</v>
      </c>
      <c r="D10" s="1">
        <v>81.79831485308792</v>
      </c>
      <c r="F10" s="3">
        <v>6</v>
      </c>
      <c r="G10" s="1">
        <f t="shared" si="2"/>
        <v>8.9</v>
      </c>
      <c r="H10" s="1">
        <v>0.5</v>
      </c>
      <c r="I10" s="1">
        <v>6.826666666666666</v>
      </c>
      <c r="K10" s="3">
        <v>6</v>
      </c>
      <c r="L10" s="1">
        <v>1006.9541666666668</v>
      </c>
      <c r="M10" s="1">
        <f t="shared" si="0"/>
        <v>1009.74</v>
      </c>
    </row>
    <row r="11" spans="1:13" ht="12.75">
      <c r="A11" s="3">
        <v>7</v>
      </c>
      <c r="B11" s="1">
        <f t="shared" si="1"/>
        <v>78.51083333333335</v>
      </c>
      <c r="C11" s="1">
        <v>75.5625</v>
      </c>
      <c r="D11" s="1">
        <v>81.83376606243239</v>
      </c>
      <c r="F11" s="3">
        <v>7</v>
      </c>
      <c r="G11" s="1">
        <f t="shared" si="2"/>
        <v>8.48</v>
      </c>
      <c r="H11" s="1">
        <v>10.3</v>
      </c>
      <c r="I11" s="1">
        <v>6.063333333333333</v>
      </c>
      <c r="K11" s="3">
        <v>7</v>
      </c>
      <c r="L11" s="1">
        <v>1005.925</v>
      </c>
      <c r="M11" s="1">
        <f t="shared" si="0"/>
        <v>1008.1483333333333</v>
      </c>
    </row>
    <row r="12" spans="1:13" ht="12.75">
      <c r="A12" s="3">
        <v>8</v>
      </c>
      <c r="B12" s="1">
        <f t="shared" si="1"/>
        <v>78.37666666666667</v>
      </c>
      <c r="C12" s="1">
        <v>78.13333333333335</v>
      </c>
      <c r="D12" s="1">
        <v>81.89741350438028</v>
      </c>
      <c r="F12" s="3">
        <v>8</v>
      </c>
      <c r="G12" s="1">
        <f t="shared" si="2"/>
        <v>8.080000000000002</v>
      </c>
      <c r="H12" s="1">
        <v>9.5</v>
      </c>
      <c r="I12" s="1">
        <v>6.133333333333335</v>
      </c>
      <c r="K12" s="3">
        <v>8</v>
      </c>
      <c r="L12" s="1">
        <v>1007.9958333333334</v>
      </c>
      <c r="M12" s="1">
        <f t="shared" si="0"/>
        <v>1007.5858333333333</v>
      </c>
    </row>
    <row r="13" spans="1:13" ht="12.75">
      <c r="A13" s="3">
        <v>9</v>
      </c>
      <c r="B13" s="1">
        <f t="shared" si="1"/>
        <v>78.89500000000001</v>
      </c>
      <c r="C13" s="1">
        <v>73.22916666666667</v>
      </c>
      <c r="D13" s="1">
        <v>81.98005880978062</v>
      </c>
      <c r="F13" s="3">
        <v>9</v>
      </c>
      <c r="G13" s="1">
        <f t="shared" si="2"/>
        <v>8.680000000000001</v>
      </c>
      <c r="H13" s="1">
        <v>10.4</v>
      </c>
      <c r="I13" s="1">
        <v>6.4</v>
      </c>
      <c r="K13" s="3">
        <v>9</v>
      </c>
      <c r="L13" s="1">
        <v>1008.1041666666665</v>
      </c>
      <c r="M13" s="1">
        <f t="shared" si="0"/>
        <v>1008.2108333333332</v>
      </c>
    </row>
    <row r="14" spans="1:13" ht="12.75">
      <c r="A14" s="3">
        <v>10</v>
      </c>
      <c r="B14" s="1">
        <f t="shared" si="1"/>
        <v>81.75500000000001</v>
      </c>
      <c r="C14" s="1">
        <v>79.825</v>
      </c>
      <c r="D14" s="1">
        <v>82.06990850841109</v>
      </c>
      <c r="F14" s="3">
        <v>10</v>
      </c>
      <c r="G14" s="1">
        <f t="shared" si="2"/>
        <v>7.119999999999999</v>
      </c>
      <c r="H14" s="1">
        <v>9.7</v>
      </c>
      <c r="I14" s="1">
        <v>6.15</v>
      </c>
      <c r="K14" s="3">
        <v>10</v>
      </c>
      <c r="L14" s="1">
        <v>1008.95</v>
      </c>
      <c r="M14" s="1">
        <f t="shared" si="0"/>
        <v>1008.7525000000002</v>
      </c>
    </row>
    <row r="15" spans="1:13" ht="12.75">
      <c r="A15" s="3">
        <v>11</v>
      </c>
      <c r="B15" s="1">
        <f t="shared" si="1"/>
        <v>81.675</v>
      </c>
      <c r="C15" s="1">
        <v>87.725</v>
      </c>
      <c r="D15" s="1">
        <v>82.15188755104185</v>
      </c>
      <c r="F15" s="3">
        <v>11</v>
      </c>
      <c r="G15" s="1">
        <f t="shared" si="2"/>
        <v>6.5200000000000005</v>
      </c>
      <c r="H15" s="1">
        <v>3.5</v>
      </c>
      <c r="I15" s="1">
        <v>5.823333333333333</v>
      </c>
      <c r="K15" s="3">
        <v>11</v>
      </c>
      <c r="L15" s="1">
        <v>1010.0791666666668</v>
      </c>
      <c r="M15" s="1">
        <f t="shared" si="0"/>
        <v>1008.1858333333333</v>
      </c>
    </row>
    <row r="16" spans="1:13" ht="12.75">
      <c r="A16" s="3">
        <v>12</v>
      </c>
      <c r="B16" s="1">
        <f t="shared" si="1"/>
        <v>83.465</v>
      </c>
      <c r="C16" s="1">
        <v>89.8625</v>
      </c>
      <c r="D16" s="1">
        <v>82.21371568228678</v>
      </c>
      <c r="F16" s="3">
        <v>12</v>
      </c>
      <c r="G16" s="1">
        <f t="shared" si="2"/>
        <v>4.7</v>
      </c>
      <c r="H16" s="1">
        <v>2.5</v>
      </c>
      <c r="I16" s="1">
        <v>4.01</v>
      </c>
      <c r="K16" s="3">
        <v>12</v>
      </c>
      <c r="L16" s="1">
        <v>1008.6333333333336</v>
      </c>
      <c r="M16" s="1">
        <f t="shared" si="0"/>
        <v>1008.7475000000001</v>
      </c>
    </row>
    <row r="17" spans="1:13" ht="12.75">
      <c r="A17" s="3">
        <v>13</v>
      </c>
      <c r="B17" s="1">
        <f t="shared" si="1"/>
        <v>84.6775</v>
      </c>
      <c r="C17" s="1">
        <v>77.73333333333333</v>
      </c>
      <c r="D17" s="1">
        <v>82.25149177161727</v>
      </c>
      <c r="F17" s="3">
        <v>13</v>
      </c>
      <c r="G17" s="1">
        <f t="shared" si="2"/>
        <v>3.8200000000000003</v>
      </c>
      <c r="H17" s="1">
        <v>6.5</v>
      </c>
      <c r="I17" s="1">
        <v>5.176666666666668</v>
      </c>
      <c r="K17" s="3">
        <v>13</v>
      </c>
      <c r="L17" s="1">
        <v>1005.1625</v>
      </c>
      <c r="M17" s="1">
        <f t="shared" si="0"/>
        <v>1010.0616666666667</v>
      </c>
    </row>
    <row r="18" spans="1:13" ht="12.75">
      <c r="A18" s="3">
        <v>14</v>
      </c>
      <c r="B18" s="1">
        <f t="shared" si="1"/>
        <v>82.72916666666667</v>
      </c>
      <c r="C18" s="1">
        <v>82.17916666666669</v>
      </c>
      <c r="D18" s="1">
        <v>82.25909059637947</v>
      </c>
      <c r="F18" s="3">
        <v>14</v>
      </c>
      <c r="G18" s="1">
        <f t="shared" si="2"/>
        <v>4.94</v>
      </c>
      <c r="H18" s="1">
        <v>1.3</v>
      </c>
      <c r="I18" s="1">
        <v>5.63</v>
      </c>
      <c r="K18" s="3">
        <v>14</v>
      </c>
      <c r="L18" s="1">
        <v>1010.9125</v>
      </c>
      <c r="M18" s="1">
        <f t="shared" si="0"/>
        <v>1010.6625</v>
      </c>
    </row>
    <row r="19" spans="1:13" ht="12.75">
      <c r="A19" s="3">
        <v>15</v>
      </c>
      <c r="B19" s="1">
        <f t="shared" si="1"/>
        <v>81.00833333333334</v>
      </c>
      <c r="C19" s="1">
        <v>85.8875</v>
      </c>
      <c r="D19" s="1">
        <v>82.22501744263009</v>
      </c>
      <c r="F19" s="3">
        <v>15</v>
      </c>
      <c r="G19" s="1">
        <f t="shared" si="2"/>
        <v>5.54</v>
      </c>
      <c r="H19" s="1">
        <v>5.3</v>
      </c>
      <c r="I19" s="1">
        <v>5.47</v>
      </c>
      <c r="K19" s="3">
        <v>15</v>
      </c>
      <c r="L19" s="1">
        <v>1015.5208333333331</v>
      </c>
      <c r="M19" s="1">
        <f t="shared" si="0"/>
        <v>1011.8574999999998</v>
      </c>
    </row>
    <row r="20" spans="1:13" ht="12.75">
      <c r="A20" s="3">
        <v>16</v>
      </c>
      <c r="B20" s="1">
        <f t="shared" si="1"/>
        <v>82.45833333333334</v>
      </c>
      <c r="C20" s="1">
        <v>77.98333333333333</v>
      </c>
      <c r="D20" s="1">
        <v>82.14528136390463</v>
      </c>
      <c r="F20" s="3">
        <v>16</v>
      </c>
      <c r="G20" s="1">
        <f t="shared" si="2"/>
        <v>5</v>
      </c>
      <c r="H20" s="1">
        <v>9.1</v>
      </c>
      <c r="I20" s="1">
        <v>6.0566666666666675</v>
      </c>
      <c r="K20" s="3">
        <v>16</v>
      </c>
      <c r="L20" s="1">
        <v>1013.0833333333331</v>
      </c>
      <c r="M20" s="1">
        <f t="shared" si="0"/>
        <v>1014.0408333333332</v>
      </c>
    </row>
    <row r="21" spans="1:13" ht="12.75">
      <c r="A21" s="3">
        <v>17</v>
      </c>
      <c r="B21" s="1">
        <f t="shared" si="1"/>
        <v>82.1875</v>
      </c>
      <c r="C21" s="1">
        <v>81.25833333333334</v>
      </c>
      <c r="D21" s="1">
        <v>82.0259013228868</v>
      </c>
      <c r="F21" s="3">
        <v>17</v>
      </c>
      <c r="G21" s="1">
        <f t="shared" si="2"/>
        <v>6.82</v>
      </c>
      <c r="H21" s="1">
        <v>5.5</v>
      </c>
      <c r="I21" s="1">
        <v>5.136666666666668</v>
      </c>
      <c r="K21" s="3">
        <v>17</v>
      </c>
      <c r="L21" s="1">
        <v>1014.6083333333331</v>
      </c>
      <c r="M21" s="1">
        <f t="shared" si="0"/>
        <v>1015.2241666666665</v>
      </c>
    </row>
    <row r="22" spans="1:13" ht="12.75">
      <c r="A22" s="3">
        <v>18</v>
      </c>
      <c r="B22" s="1">
        <f t="shared" si="1"/>
        <v>80.83250000000001</v>
      </c>
      <c r="C22" s="1">
        <v>84.98333333333335</v>
      </c>
      <c r="D22" s="1">
        <v>81.87550932130551</v>
      </c>
      <c r="F22" s="3">
        <v>18</v>
      </c>
      <c r="G22" s="1">
        <f t="shared" si="2"/>
        <v>8.239999999999998</v>
      </c>
      <c r="H22" s="1">
        <v>3.8</v>
      </c>
      <c r="I22" s="1">
        <v>4.8933333333333335</v>
      </c>
      <c r="K22" s="3">
        <v>18</v>
      </c>
      <c r="L22" s="1">
        <v>1016.0791666666669</v>
      </c>
      <c r="M22" s="1">
        <f t="shared" si="0"/>
        <v>1015.3525</v>
      </c>
    </row>
    <row r="23" spans="1:13" ht="12.75">
      <c r="A23" s="3">
        <v>19</v>
      </c>
      <c r="B23" s="1">
        <f t="shared" si="1"/>
        <v>80.54833333333333</v>
      </c>
      <c r="C23" s="1">
        <v>80.825</v>
      </c>
      <c r="D23" s="1">
        <v>81.70453688289854</v>
      </c>
      <c r="F23" s="3">
        <v>19</v>
      </c>
      <c r="G23" s="1">
        <f t="shared" si="2"/>
        <v>8.88</v>
      </c>
      <c r="H23" s="1">
        <v>10.4</v>
      </c>
      <c r="I23" s="1">
        <v>5.98</v>
      </c>
      <c r="K23" s="3">
        <v>19</v>
      </c>
      <c r="L23" s="1">
        <v>1016.8291666666664</v>
      </c>
      <c r="M23" s="1">
        <f t="shared" si="0"/>
        <v>1015.9908333333333</v>
      </c>
    </row>
    <row r="24" spans="1:13" ht="12.75">
      <c r="A24" s="3">
        <v>20</v>
      </c>
      <c r="B24" s="1">
        <f t="shared" si="1"/>
        <v>79.79833333333333</v>
      </c>
      <c r="C24" s="1">
        <v>79.1125</v>
      </c>
      <c r="D24" s="1">
        <v>81.52503596951072</v>
      </c>
      <c r="F24" s="3">
        <v>20</v>
      </c>
      <c r="G24" s="1">
        <f t="shared" si="2"/>
        <v>9.88</v>
      </c>
      <c r="H24" s="1">
        <v>12.4</v>
      </c>
      <c r="I24" s="1">
        <v>6.076666666666666</v>
      </c>
      <c r="K24" s="3">
        <v>20</v>
      </c>
      <c r="L24" s="1">
        <v>1016.1625</v>
      </c>
      <c r="M24" s="1">
        <f t="shared" si="0"/>
        <v>1016.3074999999999</v>
      </c>
    </row>
    <row r="25" spans="1:13" ht="12.75">
      <c r="A25" s="3">
        <v>21</v>
      </c>
      <c r="B25" s="1">
        <f t="shared" si="1"/>
        <v>78.89833333333334</v>
      </c>
      <c r="C25" s="1">
        <v>76.5625</v>
      </c>
      <c r="D25" s="1">
        <v>81.3513329676589</v>
      </c>
      <c r="F25" s="3">
        <v>21</v>
      </c>
      <c r="G25" s="1">
        <f t="shared" si="2"/>
        <v>11.080000000000002</v>
      </c>
      <c r="H25" s="1">
        <v>12.3</v>
      </c>
      <c r="I25" s="1">
        <v>5.276666666666667</v>
      </c>
      <c r="K25" s="3">
        <v>21</v>
      </c>
      <c r="L25" s="1">
        <v>1016.275</v>
      </c>
      <c r="M25" s="1">
        <f t="shared" si="0"/>
        <v>1016.7408333333333</v>
      </c>
    </row>
    <row r="26" spans="1:13" ht="12.75">
      <c r="A26" s="3">
        <v>22</v>
      </c>
      <c r="B26" s="1">
        <f t="shared" si="1"/>
        <v>78.5175</v>
      </c>
      <c r="C26" s="1">
        <v>77.50833333333333</v>
      </c>
      <c r="D26" s="1">
        <v>81.18965356914043</v>
      </c>
      <c r="F26" s="3">
        <v>22</v>
      </c>
      <c r="G26" s="1">
        <f t="shared" si="2"/>
        <v>11.379999999999999</v>
      </c>
      <c r="H26" s="1">
        <v>10.5</v>
      </c>
      <c r="I26" s="1">
        <v>4.5</v>
      </c>
      <c r="K26" s="3">
        <v>22</v>
      </c>
      <c r="L26" s="1">
        <v>1016.1916666666665</v>
      </c>
      <c r="M26" s="1">
        <f t="shared" si="0"/>
        <v>1017.2475000000001</v>
      </c>
    </row>
    <row r="27" spans="1:13" ht="12.75">
      <c r="A27" s="3">
        <v>23</v>
      </c>
      <c r="B27" s="1">
        <f t="shared" si="1"/>
        <v>78.44166666666668</v>
      </c>
      <c r="C27" s="1">
        <v>80.48333333333333</v>
      </c>
      <c r="D27" s="1">
        <v>81.04148955161477</v>
      </c>
      <c r="F27" s="3">
        <v>23</v>
      </c>
      <c r="G27" s="1">
        <f t="shared" si="2"/>
        <v>11.16</v>
      </c>
      <c r="H27" s="1">
        <v>9.8</v>
      </c>
      <c r="I27" s="1">
        <v>5.46</v>
      </c>
      <c r="K27" s="3">
        <v>23</v>
      </c>
      <c r="L27" s="1">
        <v>1018.2458333333334</v>
      </c>
      <c r="M27" s="1">
        <f t="shared" si="0"/>
        <v>1017.7716666666668</v>
      </c>
    </row>
    <row r="28" spans="1:13" ht="12.75">
      <c r="A28" s="3">
        <v>24</v>
      </c>
      <c r="B28" s="1">
        <f t="shared" si="1"/>
        <v>78.89166666666667</v>
      </c>
      <c r="C28" s="1">
        <v>78.92083333333332</v>
      </c>
      <c r="D28" s="1">
        <v>80.91480129736838</v>
      </c>
      <c r="F28" s="3">
        <v>24</v>
      </c>
      <c r="G28" s="1">
        <f t="shared" si="2"/>
        <v>11</v>
      </c>
      <c r="H28" s="1">
        <v>11.9</v>
      </c>
      <c r="I28" s="1">
        <v>5.713333333333334</v>
      </c>
      <c r="K28" s="3">
        <v>24</v>
      </c>
      <c r="L28" s="1">
        <v>1019.3625</v>
      </c>
      <c r="M28" s="1">
        <f t="shared" si="0"/>
        <v>1018.0325</v>
      </c>
    </row>
    <row r="29" spans="1:13" ht="12.75">
      <c r="A29" s="3">
        <v>25</v>
      </c>
      <c r="B29" s="1">
        <f t="shared" si="1"/>
        <v>78.865</v>
      </c>
      <c r="C29" s="1">
        <v>78.73333333333333</v>
      </c>
      <c r="D29" s="1">
        <v>80.81733488375944</v>
      </c>
      <c r="F29" s="3">
        <v>25</v>
      </c>
      <c r="G29" s="1">
        <f t="shared" si="2"/>
        <v>11.32</v>
      </c>
      <c r="H29" s="1">
        <v>11.3</v>
      </c>
      <c r="I29" s="1">
        <v>6.4366666666666665</v>
      </c>
      <c r="K29" s="3">
        <v>25</v>
      </c>
      <c r="L29" s="1">
        <v>1018.7833333333333</v>
      </c>
      <c r="M29" s="1">
        <f t="shared" si="0"/>
        <v>1018.3225</v>
      </c>
    </row>
    <row r="30" spans="1:13" ht="12.75">
      <c r="A30" s="3">
        <v>26</v>
      </c>
      <c r="B30" s="1">
        <f t="shared" si="1"/>
        <v>78.57916666666665</v>
      </c>
      <c r="C30" s="1">
        <v>78.8125</v>
      </c>
      <c r="D30" s="1">
        <v>80.74825396855667</v>
      </c>
      <c r="F30" s="3">
        <v>26</v>
      </c>
      <c r="G30" s="1">
        <f t="shared" si="2"/>
        <v>11.320000000000002</v>
      </c>
      <c r="H30" s="1">
        <v>11.5</v>
      </c>
      <c r="I30" s="1">
        <v>5.086666666666667</v>
      </c>
      <c r="K30" s="3">
        <v>26</v>
      </c>
      <c r="L30" s="1">
        <v>1017.5791666666668</v>
      </c>
      <c r="M30" s="1">
        <f t="shared" si="0"/>
        <v>1018.1524999999999</v>
      </c>
    </row>
    <row r="31" spans="1:13" ht="12.75">
      <c r="A31" s="3">
        <v>27</v>
      </c>
      <c r="B31" s="1">
        <f t="shared" si="1"/>
        <v>78.6375</v>
      </c>
      <c r="C31" s="1">
        <v>77.375</v>
      </c>
      <c r="D31" s="1">
        <v>80.70408848635527</v>
      </c>
      <c r="F31" s="3">
        <v>27</v>
      </c>
      <c r="G31" s="1">
        <f t="shared" si="2"/>
        <v>10.780000000000001</v>
      </c>
      <c r="H31" s="1">
        <v>12.1</v>
      </c>
      <c r="I31" s="1">
        <v>5.106666666666667</v>
      </c>
      <c r="K31" s="3">
        <v>27</v>
      </c>
      <c r="L31" s="1">
        <v>1017.6416666666665</v>
      </c>
      <c r="M31" s="1">
        <f t="shared" si="0"/>
        <v>1017.2516666666667</v>
      </c>
    </row>
    <row r="32" spans="1:13" ht="12.75">
      <c r="A32" s="3">
        <v>28</v>
      </c>
      <c r="B32" s="1">
        <f t="shared" si="1"/>
        <v>79.29249999999999</v>
      </c>
      <c r="C32" s="1">
        <v>79.05416666666665</v>
      </c>
      <c r="D32" s="1">
        <v>80.67852594966377</v>
      </c>
      <c r="F32" s="3">
        <v>28</v>
      </c>
      <c r="G32" s="1">
        <f t="shared" si="2"/>
        <v>10.540000000000003</v>
      </c>
      <c r="H32" s="1">
        <v>9.8</v>
      </c>
      <c r="I32" s="1">
        <v>5.17</v>
      </c>
      <c r="K32" s="3">
        <v>28</v>
      </c>
      <c r="L32" s="1">
        <v>1017.3958333333331</v>
      </c>
      <c r="M32" s="1">
        <f t="shared" si="0"/>
        <v>1016.125</v>
      </c>
    </row>
    <row r="33" spans="1:13" ht="12.75">
      <c r="A33" s="3">
        <v>29</v>
      </c>
      <c r="B33" s="1">
        <f t="shared" si="1"/>
        <v>80.55499999999999</v>
      </c>
      <c r="C33" s="1">
        <v>79.2125</v>
      </c>
      <c r="D33" s="1">
        <v>80.6707899248539</v>
      </c>
      <c r="F33" s="3">
        <v>29</v>
      </c>
      <c r="G33" s="1">
        <f t="shared" si="2"/>
        <v>10.139999999999999</v>
      </c>
      <c r="H33" s="1">
        <v>9.2</v>
      </c>
      <c r="I33" s="1">
        <v>5.97</v>
      </c>
      <c r="K33" s="3">
        <v>29</v>
      </c>
      <c r="L33" s="1">
        <v>1014.8583333333335</v>
      </c>
      <c r="M33" s="1">
        <f t="shared" si="0"/>
        <v>1015.4341666666667</v>
      </c>
    </row>
    <row r="34" spans="1:13" ht="12.75">
      <c r="A34" s="3">
        <v>30</v>
      </c>
      <c r="B34" s="1">
        <f t="shared" si="1"/>
        <v>82.41999999999999</v>
      </c>
      <c r="C34" s="1">
        <v>82.00833333333334</v>
      </c>
      <c r="D34" s="1">
        <v>80.6804835186527</v>
      </c>
      <c r="F34" s="3">
        <v>30</v>
      </c>
      <c r="G34" s="1">
        <f t="shared" si="2"/>
        <v>8.74</v>
      </c>
      <c r="H34" s="1">
        <v>10.1</v>
      </c>
      <c r="I34" s="1">
        <v>4.54</v>
      </c>
      <c r="K34" s="3">
        <v>30</v>
      </c>
      <c r="L34" s="1">
        <v>1013.15</v>
      </c>
      <c r="M34" s="1">
        <f t="shared" si="0"/>
        <v>1015.2058333333334</v>
      </c>
    </row>
    <row r="35" spans="1:13" ht="12.75">
      <c r="A35" s="3">
        <v>31</v>
      </c>
      <c r="B35" s="1">
        <f t="shared" si="1"/>
        <v>84.42916666666667</v>
      </c>
      <c r="C35" s="1">
        <v>85.125</v>
      </c>
      <c r="D35" s="1">
        <v>80.70634989299705</v>
      </c>
      <c r="F35" s="3">
        <v>31</v>
      </c>
      <c r="G35" s="1">
        <f t="shared" si="2"/>
        <v>7.959999999999999</v>
      </c>
      <c r="H35" s="1">
        <v>9.5</v>
      </c>
      <c r="I35" s="1">
        <v>4.623333333333334</v>
      </c>
      <c r="K35" s="3">
        <v>31</v>
      </c>
      <c r="L35" s="1">
        <v>1014.125</v>
      </c>
      <c r="M35" s="1">
        <f t="shared" si="0"/>
        <v>1014.7666666666667</v>
      </c>
    </row>
    <row r="36" spans="1:12" ht="12.75">
      <c r="A36" s="3"/>
      <c r="B36" s="1"/>
      <c r="C36" s="1">
        <v>86.7</v>
      </c>
      <c r="D36" s="1"/>
      <c r="F36" s="3"/>
      <c r="G36" s="1"/>
      <c r="H36" s="1">
        <v>5.1</v>
      </c>
      <c r="I36" s="1"/>
      <c r="K36" s="3"/>
      <c r="L36" s="1">
        <v>1016.5</v>
      </c>
    </row>
    <row r="37" spans="1:13" ht="13.5" thickBot="1">
      <c r="A37" s="4"/>
      <c r="B37" s="2"/>
      <c r="C37" s="2">
        <v>89.1</v>
      </c>
      <c r="D37" s="2"/>
      <c r="F37" s="4"/>
      <c r="G37" s="2"/>
      <c r="H37" s="2">
        <v>5.9</v>
      </c>
      <c r="I37" s="2"/>
      <c r="K37" s="4"/>
      <c r="L37" s="2">
        <v>1015.2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47</v>
      </c>
      <c r="F1" t="s">
        <v>48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38</v>
      </c>
      <c r="I2" s="22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27.3875</v>
      </c>
      <c r="D3" s="1"/>
      <c r="F3" s="3">
        <v>29</v>
      </c>
      <c r="G3" s="1"/>
      <c r="H3" s="1">
        <v>30.5</v>
      </c>
      <c r="I3" s="1"/>
      <c r="K3" s="3">
        <v>29</v>
      </c>
      <c r="L3" s="1"/>
      <c r="M3" s="1">
        <v>19.8</v>
      </c>
      <c r="N3" s="1"/>
      <c r="P3" s="3">
        <v>29</v>
      </c>
      <c r="Q3" s="1"/>
      <c r="R3" s="1">
        <v>-4.7</v>
      </c>
      <c r="S3" s="1"/>
    </row>
    <row r="4" spans="1:19" ht="12.75">
      <c r="A4" s="3">
        <v>30</v>
      </c>
      <c r="B4" s="1"/>
      <c r="C4" s="1">
        <v>26.27916666666667</v>
      </c>
      <c r="D4" s="1"/>
      <c r="F4" s="3">
        <v>30</v>
      </c>
      <c r="G4" s="1"/>
      <c r="H4" s="1">
        <v>29</v>
      </c>
      <c r="I4" s="1"/>
      <c r="K4" s="3">
        <v>30</v>
      </c>
      <c r="L4" s="1"/>
      <c r="M4" s="1">
        <v>22.8</v>
      </c>
      <c r="N4" s="1"/>
      <c r="P4" s="3">
        <v>30</v>
      </c>
      <c r="Q4" s="1"/>
      <c r="R4" s="1">
        <v>-3.9</v>
      </c>
      <c r="S4" s="1"/>
    </row>
    <row r="5" spans="1:19" ht="12.75">
      <c r="A5" s="3">
        <v>1</v>
      </c>
      <c r="B5" s="1">
        <f aca="true" t="shared" si="0" ref="B5:B35">AVERAGE(C3:C7)</f>
        <v>26.703333333333337</v>
      </c>
      <c r="C5" s="1">
        <v>26.620833333333334</v>
      </c>
      <c r="D5" s="1">
        <v>24.96315329218107</v>
      </c>
      <c r="F5" s="3">
        <v>1</v>
      </c>
      <c r="G5" s="1">
        <f aca="true" t="shared" si="1" ref="G5:G35">AVERAGE(H3:H7)</f>
        <v>29.7</v>
      </c>
      <c r="H5" s="1">
        <v>29.3</v>
      </c>
      <c r="I5" s="1">
        <v>28.81474165523548</v>
      </c>
      <c r="K5" s="3">
        <v>1</v>
      </c>
      <c r="L5" s="1">
        <f aca="true" t="shared" si="2" ref="L5:L12">AVERAGE(M3:M7)</f>
        <v>19.4</v>
      </c>
      <c r="M5" s="1">
        <v>17.2</v>
      </c>
      <c r="N5" s="1">
        <v>18.2</v>
      </c>
      <c r="P5" s="3">
        <v>1</v>
      </c>
      <c r="Q5" s="1">
        <f aca="true" t="shared" si="3" ref="Q5:Q12">AVERAGE(R3:R7)</f>
        <v>-3.1799999999999997</v>
      </c>
      <c r="R5" s="1">
        <v>-2.3</v>
      </c>
      <c r="S5" s="1">
        <v>-4.8</v>
      </c>
    </row>
    <row r="6" spans="1:19" ht="12.75">
      <c r="A6" s="3">
        <v>2</v>
      </c>
      <c r="B6" s="1">
        <f t="shared" si="0"/>
        <v>26.5425</v>
      </c>
      <c r="C6" s="1">
        <v>26.991666666666664</v>
      </c>
      <c r="D6" s="1">
        <v>25.024405768937658</v>
      </c>
      <c r="F6" s="3">
        <v>2</v>
      </c>
      <c r="G6" s="1">
        <f t="shared" si="1"/>
        <v>29.560000000000002</v>
      </c>
      <c r="H6" s="1">
        <v>30.6</v>
      </c>
      <c r="I6" s="1">
        <v>28.865144032921812</v>
      </c>
      <c r="K6" s="3">
        <v>2</v>
      </c>
      <c r="L6" s="1">
        <f t="shared" si="2"/>
        <v>18.84</v>
      </c>
      <c r="M6" s="1">
        <v>19</v>
      </c>
      <c r="N6" s="1">
        <v>18.2</v>
      </c>
      <c r="P6" s="3">
        <v>2</v>
      </c>
      <c r="Q6" s="1">
        <f t="shared" si="3"/>
        <v>-2.7</v>
      </c>
      <c r="R6" s="1">
        <v>-1.9</v>
      </c>
      <c r="S6" s="1">
        <v>-4.8</v>
      </c>
    </row>
    <row r="7" spans="1:19" ht="12.75">
      <c r="A7" s="3">
        <v>3</v>
      </c>
      <c r="B7" s="1">
        <f t="shared" si="0"/>
        <v>26.6975</v>
      </c>
      <c r="C7" s="1">
        <v>26.2375</v>
      </c>
      <c r="D7" s="1">
        <v>25.07555688919372</v>
      </c>
      <c r="F7" s="3">
        <v>3</v>
      </c>
      <c r="G7" s="1">
        <f t="shared" si="1"/>
        <v>29.639999999999997</v>
      </c>
      <c r="H7" s="1">
        <v>29.1</v>
      </c>
      <c r="I7" s="1">
        <v>28.901636945587565</v>
      </c>
      <c r="K7" s="3">
        <v>3</v>
      </c>
      <c r="L7" s="1">
        <f t="shared" si="2"/>
        <v>17.68</v>
      </c>
      <c r="M7" s="1">
        <v>18.2</v>
      </c>
      <c r="N7" s="1">
        <v>18.2</v>
      </c>
      <c r="P7" s="3">
        <v>3</v>
      </c>
      <c r="Q7" s="1">
        <f t="shared" si="3"/>
        <v>-2.3399999999999994</v>
      </c>
      <c r="R7" s="1">
        <v>-3.1</v>
      </c>
      <c r="S7" s="1">
        <v>-4.7</v>
      </c>
    </row>
    <row r="8" spans="1:19" ht="12.75">
      <c r="A8" s="3">
        <v>4</v>
      </c>
      <c r="B8" s="1">
        <f t="shared" si="0"/>
        <v>26.58166666666667</v>
      </c>
      <c r="C8" s="1">
        <v>26.583333333333332</v>
      </c>
      <c r="D8" s="1">
        <v>25.11709133516232</v>
      </c>
      <c r="F8" s="3">
        <v>4</v>
      </c>
      <c r="G8" s="1">
        <f t="shared" si="1"/>
        <v>29.560000000000002</v>
      </c>
      <c r="H8" s="1">
        <v>29.8</v>
      </c>
      <c r="I8" s="1">
        <v>28.92615454961134</v>
      </c>
      <c r="K8" s="3">
        <v>4</v>
      </c>
      <c r="L8" s="1">
        <f t="shared" si="2"/>
        <v>18</v>
      </c>
      <c r="M8" s="1">
        <v>17</v>
      </c>
      <c r="N8" s="1">
        <v>18.2</v>
      </c>
      <c r="P8" s="3">
        <v>4</v>
      </c>
      <c r="Q8" s="1">
        <f t="shared" si="3"/>
        <v>-3.18</v>
      </c>
      <c r="R8" s="1">
        <v>-2.3</v>
      </c>
      <c r="S8" s="1">
        <v>-4.7</v>
      </c>
    </row>
    <row r="9" spans="1:19" ht="12.75">
      <c r="A9" s="3">
        <v>5</v>
      </c>
      <c r="B9" s="1">
        <f t="shared" si="0"/>
        <v>26.18</v>
      </c>
      <c r="C9" s="1">
        <v>27.054166666666674</v>
      </c>
      <c r="D9" s="1">
        <v>25.148145480871815</v>
      </c>
      <c r="F9" s="3">
        <v>5</v>
      </c>
      <c r="G9" s="1">
        <f t="shared" si="1"/>
        <v>29.080000000000002</v>
      </c>
      <c r="H9" s="1">
        <v>29.4</v>
      </c>
      <c r="I9" s="1">
        <v>28.939172382258803</v>
      </c>
      <c r="K9" s="3">
        <v>5</v>
      </c>
      <c r="L9" s="1">
        <f t="shared" si="2"/>
        <v>17.72</v>
      </c>
      <c r="M9" s="1">
        <v>17</v>
      </c>
      <c r="N9" s="1">
        <v>18.2</v>
      </c>
      <c r="P9" s="3">
        <v>5</v>
      </c>
      <c r="Q9" s="1">
        <f t="shared" si="3"/>
        <v>-3.94</v>
      </c>
      <c r="R9" s="1">
        <v>-2.1</v>
      </c>
      <c r="S9" s="1">
        <v>-4.7</v>
      </c>
    </row>
    <row r="10" spans="1:19" ht="12.75">
      <c r="A10" s="3">
        <v>6</v>
      </c>
      <c r="B10" s="1">
        <f t="shared" si="0"/>
        <v>25.41583333333333</v>
      </c>
      <c r="C10" s="1">
        <v>26.04166666666667</v>
      </c>
      <c r="D10" s="1">
        <v>25.169558184727936</v>
      </c>
      <c r="F10" s="3">
        <v>6</v>
      </c>
      <c r="G10" s="1">
        <f t="shared" si="1"/>
        <v>28.4</v>
      </c>
      <c r="H10" s="1">
        <v>28.9</v>
      </c>
      <c r="I10" s="1">
        <v>28.94387288523091</v>
      </c>
      <c r="K10" s="3">
        <v>6</v>
      </c>
      <c r="L10" s="1">
        <f t="shared" si="2"/>
        <v>17</v>
      </c>
      <c r="M10" s="1">
        <v>18.8</v>
      </c>
      <c r="N10" s="1">
        <v>18.2</v>
      </c>
      <c r="P10" s="3">
        <v>6</v>
      </c>
      <c r="Q10" s="1">
        <f t="shared" si="3"/>
        <v>-3.8200000000000003</v>
      </c>
      <c r="R10" s="1">
        <v>-6.5</v>
      </c>
      <c r="S10" s="1">
        <v>-4.7</v>
      </c>
    </row>
    <row r="11" spans="1:19" ht="12.75">
      <c r="A11" s="3">
        <v>7</v>
      </c>
      <c r="B11" s="1">
        <f t="shared" si="0"/>
        <v>24.6</v>
      </c>
      <c r="C11" s="1">
        <v>24.983333333333334</v>
      </c>
      <c r="D11" s="1">
        <v>25.180458962048466</v>
      </c>
      <c r="F11" s="3">
        <v>7</v>
      </c>
      <c r="G11" s="1">
        <f t="shared" si="1"/>
        <v>27.580000000000002</v>
      </c>
      <c r="H11" s="1">
        <v>28.2</v>
      </c>
      <c r="I11" s="1">
        <v>28.94011888431642</v>
      </c>
      <c r="K11" s="3">
        <v>7</v>
      </c>
      <c r="L11" s="1">
        <f t="shared" si="2"/>
        <v>16.4</v>
      </c>
      <c r="M11" s="1">
        <v>17.6</v>
      </c>
      <c r="N11" s="1">
        <v>18.2</v>
      </c>
      <c r="P11" s="3">
        <v>7</v>
      </c>
      <c r="Q11" s="1">
        <f t="shared" si="3"/>
        <v>-4.5</v>
      </c>
      <c r="R11" s="1">
        <v>-5.7</v>
      </c>
      <c r="S11" s="1">
        <v>-4.7</v>
      </c>
    </row>
    <row r="12" spans="1:19" ht="12.75">
      <c r="A12" s="3">
        <v>8</v>
      </c>
      <c r="B12" s="1">
        <f t="shared" si="0"/>
        <v>23.87083333333333</v>
      </c>
      <c r="C12" s="1">
        <v>22.41666666666666</v>
      </c>
      <c r="D12" s="1">
        <v>25.180168800487728</v>
      </c>
      <c r="F12" s="3">
        <v>8</v>
      </c>
      <c r="G12" s="1">
        <f t="shared" si="1"/>
        <v>27.339999999999996</v>
      </c>
      <c r="H12" s="1">
        <v>25.7</v>
      </c>
      <c r="I12" s="1">
        <v>28.926675811614082</v>
      </c>
      <c r="K12" s="3">
        <v>8</v>
      </c>
      <c r="L12" s="1">
        <f t="shared" si="2"/>
        <v>16.52</v>
      </c>
      <c r="M12" s="1">
        <v>14.6</v>
      </c>
      <c r="N12" s="1">
        <v>18.2</v>
      </c>
      <c r="P12" s="3">
        <v>8</v>
      </c>
      <c r="Q12" s="1">
        <f t="shared" si="3"/>
        <v>-5.18</v>
      </c>
      <c r="R12" s="1">
        <v>-2.5</v>
      </c>
      <c r="S12" s="1">
        <v>-4.7</v>
      </c>
    </row>
    <row r="13" spans="1:19" ht="12.75">
      <c r="A13" s="3">
        <v>9</v>
      </c>
      <c r="B13" s="1">
        <f t="shared" si="0"/>
        <v>23.74</v>
      </c>
      <c r="C13" s="1">
        <v>22.504166666666663</v>
      </c>
      <c r="D13" s="1">
        <v>25.170370370370367</v>
      </c>
      <c r="F13" s="3">
        <v>9</v>
      </c>
      <c r="G13" s="1">
        <f t="shared" si="1"/>
        <v>27.360000000000003</v>
      </c>
      <c r="H13" s="1">
        <v>25.7</v>
      </c>
      <c r="I13" s="1">
        <v>28.90492912665752</v>
      </c>
      <c r="K13" s="3">
        <v>9</v>
      </c>
      <c r="L13" s="1">
        <f>AVERAGE(M11:M15)</f>
        <v>16.44</v>
      </c>
      <c r="M13" s="1">
        <v>14</v>
      </c>
      <c r="N13" s="1">
        <v>18.1</v>
      </c>
      <c r="P13" s="3">
        <v>9</v>
      </c>
      <c r="Q13" s="1">
        <f>AVERAGE(R11:R15)</f>
        <v>-4.9</v>
      </c>
      <c r="R13" s="1">
        <v>-5.7</v>
      </c>
      <c r="S13" s="1">
        <v>-4.6</v>
      </c>
    </row>
    <row r="14" spans="1:19" ht="12.75">
      <c r="A14" s="3">
        <v>10</v>
      </c>
      <c r="B14" s="1">
        <f t="shared" si="0"/>
        <v>23.854999999999997</v>
      </c>
      <c r="C14" s="1">
        <v>23.408333333333335</v>
      </c>
      <c r="D14" s="1">
        <v>25.152633744855965</v>
      </c>
      <c r="F14" s="3">
        <v>10</v>
      </c>
      <c r="G14" s="1">
        <f t="shared" si="1"/>
        <v>27.459999999999997</v>
      </c>
      <c r="H14" s="1">
        <v>28.2</v>
      </c>
      <c r="I14" s="1">
        <v>28.878824874256978</v>
      </c>
      <c r="K14" s="3">
        <v>10</v>
      </c>
      <c r="L14" s="1">
        <f aca="true" t="shared" si="4" ref="L14:L35">AVERAGE(M12:M16)</f>
        <v>16.439999999999998</v>
      </c>
      <c r="M14" s="1">
        <v>17.6</v>
      </c>
      <c r="N14" s="1">
        <v>18.1</v>
      </c>
      <c r="P14" s="3">
        <v>10</v>
      </c>
      <c r="Q14" s="1">
        <f aca="true" t="shared" si="5" ref="Q14:Q35">AVERAGE(R12:R16)</f>
        <v>-4.739999999999999</v>
      </c>
      <c r="R14" s="1">
        <v>-5.5</v>
      </c>
      <c r="S14" s="1">
        <v>-4.6</v>
      </c>
    </row>
    <row r="15" spans="1:19" ht="12.75">
      <c r="A15" s="3">
        <v>11</v>
      </c>
      <c r="B15" s="1">
        <f t="shared" si="0"/>
        <v>24.986666666666665</v>
      </c>
      <c r="C15" s="1">
        <v>25.3875</v>
      </c>
      <c r="D15" s="1">
        <v>25.127967916476145</v>
      </c>
      <c r="F15" s="3">
        <v>11</v>
      </c>
      <c r="G15" s="1">
        <f t="shared" si="1"/>
        <v>28.940000000000005</v>
      </c>
      <c r="H15" s="1">
        <v>29</v>
      </c>
      <c r="I15" s="1">
        <v>28.849282121627798</v>
      </c>
      <c r="K15" s="3">
        <v>11</v>
      </c>
      <c r="L15" s="1">
        <f t="shared" si="4"/>
        <v>17.72</v>
      </c>
      <c r="M15" s="1">
        <v>18.4</v>
      </c>
      <c r="N15" s="1">
        <v>18.1</v>
      </c>
      <c r="P15" s="3">
        <v>11</v>
      </c>
      <c r="Q15" s="1">
        <f t="shared" si="5"/>
        <v>-4.859999999999999</v>
      </c>
      <c r="R15" s="1">
        <v>-5.1</v>
      </c>
      <c r="S15" s="1">
        <v>-4.6</v>
      </c>
    </row>
    <row r="16" spans="1:19" ht="12.75">
      <c r="A16" s="3">
        <v>12</v>
      </c>
      <c r="B16" s="1">
        <f t="shared" si="0"/>
        <v>25.879999999999995</v>
      </c>
      <c r="C16" s="1">
        <v>25.558333333333326</v>
      </c>
      <c r="D16" s="1">
        <v>25.09672606740754</v>
      </c>
      <c r="F16" s="3">
        <v>12</v>
      </c>
      <c r="G16" s="1">
        <f t="shared" si="1"/>
        <v>29.74</v>
      </c>
      <c r="H16" s="1">
        <v>28.7</v>
      </c>
      <c r="I16" s="1">
        <v>28.816159122085043</v>
      </c>
      <c r="K16" s="3">
        <v>12</v>
      </c>
      <c r="L16" s="1">
        <f t="shared" si="4"/>
        <v>18.6</v>
      </c>
      <c r="M16" s="1">
        <v>17.6</v>
      </c>
      <c r="N16" s="1">
        <v>18.1</v>
      </c>
      <c r="P16" s="3">
        <v>12</v>
      </c>
      <c r="Q16" s="1">
        <f t="shared" si="5"/>
        <v>-4.66</v>
      </c>
      <c r="R16" s="1">
        <v>-4.9</v>
      </c>
      <c r="S16" s="1">
        <v>-4.6</v>
      </c>
    </row>
    <row r="17" spans="1:19" ht="12.75">
      <c r="A17" s="3">
        <v>13</v>
      </c>
      <c r="B17" s="1">
        <f t="shared" si="0"/>
        <v>26.263333333333332</v>
      </c>
      <c r="C17" s="1">
        <v>28.075</v>
      </c>
      <c r="D17" s="1">
        <v>25.06071089540963</v>
      </c>
      <c r="F17" s="3">
        <v>13</v>
      </c>
      <c r="G17" s="1">
        <f t="shared" si="1"/>
        <v>29.8</v>
      </c>
      <c r="H17" s="1">
        <v>33.1</v>
      </c>
      <c r="I17" s="1">
        <v>28.779689071787832</v>
      </c>
      <c r="K17" s="3">
        <v>13</v>
      </c>
      <c r="L17" s="1">
        <f t="shared" si="4"/>
        <v>18.8</v>
      </c>
      <c r="M17" s="1">
        <v>21</v>
      </c>
      <c r="N17" s="1">
        <v>18</v>
      </c>
      <c r="P17" s="3">
        <v>13</v>
      </c>
      <c r="Q17" s="1">
        <f t="shared" si="5"/>
        <v>-4.38</v>
      </c>
      <c r="R17" s="1">
        <v>-3.1</v>
      </c>
      <c r="S17" s="1">
        <v>-4.6</v>
      </c>
    </row>
    <row r="18" spans="1:19" ht="12.75">
      <c r="A18" s="3">
        <v>14</v>
      </c>
      <c r="B18" s="1">
        <f t="shared" si="0"/>
        <v>26.72833333333333</v>
      </c>
      <c r="C18" s="1">
        <v>26.97083333333333</v>
      </c>
      <c r="D18" s="1">
        <v>25.024047152806773</v>
      </c>
      <c r="F18" s="3">
        <v>14</v>
      </c>
      <c r="G18" s="1">
        <f t="shared" si="1"/>
        <v>30.46</v>
      </c>
      <c r="H18" s="1">
        <v>29.7</v>
      </c>
      <c r="I18" s="1">
        <v>28.743726566072244</v>
      </c>
      <c r="K18" s="3">
        <v>14</v>
      </c>
      <c r="L18" s="1">
        <f t="shared" si="4"/>
        <v>19.52</v>
      </c>
      <c r="M18" s="1">
        <v>18.4</v>
      </c>
      <c r="N18" s="1">
        <v>18</v>
      </c>
      <c r="P18" s="3">
        <v>14</v>
      </c>
      <c r="Q18" s="1">
        <f t="shared" si="5"/>
        <v>-3.8199999999999994</v>
      </c>
      <c r="R18" s="1">
        <v>-4.7</v>
      </c>
      <c r="S18" s="1">
        <v>-4.6</v>
      </c>
    </row>
    <row r="19" spans="1:19" ht="12.75">
      <c r="A19" s="3">
        <v>15</v>
      </c>
      <c r="B19" s="1">
        <f t="shared" si="0"/>
        <v>27.031666666666666</v>
      </c>
      <c r="C19" s="1">
        <v>25.325</v>
      </c>
      <c r="D19" s="1">
        <v>24.988876662491798</v>
      </c>
      <c r="F19" s="3">
        <v>15</v>
      </c>
      <c r="G19" s="1">
        <f t="shared" si="1"/>
        <v>31.080000000000002</v>
      </c>
      <c r="H19" s="1">
        <v>28.5</v>
      </c>
      <c r="I19" s="1">
        <v>28.710736168267033</v>
      </c>
      <c r="K19" s="3">
        <v>15</v>
      </c>
      <c r="L19" s="1">
        <f t="shared" si="4"/>
        <v>20</v>
      </c>
      <c r="M19" s="1">
        <v>18.6</v>
      </c>
      <c r="N19" s="1">
        <v>17.9</v>
      </c>
      <c r="P19" s="3">
        <v>15</v>
      </c>
      <c r="Q19" s="1">
        <f t="shared" si="5"/>
        <v>-3.94</v>
      </c>
      <c r="R19" s="1">
        <v>-4.1</v>
      </c>
      <c r="S19" s="1">
        <v>-4.6</v>
      </c>
    </row>
    <row r="20" spans="1:19" ht="12.75">
      <c r="A20" s="3">
        <v>16</v>
      </c>
      <c r="B20" s="1">
        <f t="shared" si="0"/>
        <v>26.698333333333334</v>
      </c>
      <c r="C20" s="1">
        <v>27.7125</v>
      </c>
      <c r="D20" s="1">
        <v>24.95645304433974</v>
      </c>
      <c r="F20" s="3">
        <v>16</v>
      </c>
      <c r="G20" s="1">
        <f t="shared" si="1"/>
        <v>30.46</v>
      </c>
      <c r="H20" s="1">
        <v>32.3</v>
      </c>
      <c r="I20" s="1">
        <v>28.68195701874714</v>
      </c>
      <c r="K20" s="3">
        <v>16</v>
      </c>
      <c r="L20" s="1">
        <f t="shared" si="4"/>
        <v>19.32</v>
      </c>
      <c r="M20" s="1">
        <v>22</v>
      </c>
      <c r="N20" s="1">
        <v>17.9</v>
      </c>
      <c r="P20" s="3">
        <v>16</v>
      </c>
      <c r="Q20" s="1">
        <f t="shared" si="5"/>
        <v>-4.58</v>
      </c>
      <c r="R20" s="1">
        <v>-2.3</v>
      </c>
      <c r="S20" s="1">
        <v>-4.7</v>
      </c>
    </row>
    <row r="21" spans="1:19" ht="12.75">
      <c r="A21" s="3">
        <v>17</v>
      </c>
      <c r="B21" s="1">
        <f t="shared" si="0"/>
        <v>26.605833333333333</v>
      </c>
      <c r="C21" s="1">
        <v>27.075</v>
      </c>
      <c r="D21" s="1">
        <v>24.9266484596065</v>
      </c>
      <c r="F21" s="3">
        <v>17</v>
      </c>
      <c r="G21" s="1">
        <f t="shared" si="1"/>
        <v>30.380000000000003</v>
      </c>
      <c r="H21" s="1">
        <v>31.8</v>
      </c>
      <c r="I21" s="1">
        <v>28.657110196616365</v>
      </c>
      <c r="K21" s="3">
        <v>17</v>
      </c>
      <c r="L21" s="1">
        <f t="shared" si="4"/>
        <v>19.04</v>
      </c>
      <c r="M21" s="1">
        <v>20</v>
      </c>
      <c r="N21" s="1">
        <v>17.8</v>
      </c>
      <c r="P21" s="3">
        <v>17</v>
      </c>
      <c r="Q21" s="1">
        <f t="shared" si="5"/>
        <v>-4.58</v>
      </c>
      <c r="R21" s="1">
        <v>-5.5</v>
      </c>
      <c r="S21" s="1">
        <v>-4.7</v>
      </c>
    </row>
    <row r="22" spans="1:19" ht="12.75">
      <c r="A22" s="3">
        <v>18</v>
      </c>
      <c r="B22" s="1">
        <f t="shared" si="0"/>
        <v>26.78666666666667</v>
      </c>
      <c r="C22" s="1">
        <v>26.408333333333335</v>
      </c>
      <c r="D22" s="1">
        <v>24.898185473449832</v>
      </c>
      <c r="F22" s="3">
        <v>18</v>
      </c>
      <c r="G22" s="1">
        <f t="shared" si="1"/>
        <v>30.839999999999996</v>
      </c>
      <c r="H22" s="1">
        <v>30</v>
      </c>
      <c r="I22" s="1">
        <v>28.633786008230445</v>
      </c>
      <c r="K22" s="3">
        <v>18</v>
      </c>
      <c r="L22" s="1">
        <f t="shared" si="4"/>
        <v>18.68</v>
      </c>
      <c r="M22" s="1">
        <v>17.6</v>
      </c>
      <c r="N22" s="1">
        <v>17.7</v>
      </c>
      <c r="P22" s="3">
        <v>18</v>
      </c>
      <c r="Q22" s="1">
        <f t="shared" si="5"/>
        <v>-4.7</v>
      </c>
      <c r="R22" s="1">
        <v>-6.3</v>
      </c>
      <c r="S22" s="1">
        <v>-4.8</v>
      </c>
    </row>
    <row r="23" spans="1:19" ht="12.75">
      <c r="A23" s="3">
        <v>19</v>
      </c>
      <c r="B23" s="1">
        <f t="shared" si="0"/>
        <v>26.69333333333334</v>
      </c>
      <c r="C23" s="1">
        <v>26.508333333333336</v>
      </c>
      <c r="D23" s="1">
        <v>24.87048704300113</v>
      </c>
      <c r="F23" s="3">
        <v>19</v>
      </c>
      <c r="G23" s="1">
        <f t="shared" si="1"/>
        <v>30.4</v>
      </c>
      <c r="H23" s="1">
        <v>29.3</v>
      </c>
      <c r="I23" s="1">
        <v>28.61065477823503</v>
      </c>
      <c r="K23" s="3">
        <v>19</v>
      </c>
      <c r="L23" s="1">
        <f t="shared" si="4"/>
        <v>18.32</v>
      </c>
      <c r="M23" s="1">
        <v>17</v>
      </c>
      <c r="N23" s="1">
        <v>17.7</v>
      </c>
      <c r="P23" s="3">
        <v>19</v>
      </c>
      <c r="Q23" s="1">
        <f t="shared" si="5"/>
        <v>-5.42</v>
      </c>
      <c r="R23" s="1">
        <v>-4.7</v>
      </c>
      <c r="S23" s="1">
        <v>-4.8</v>
      </c>
    </row>
    <row r="24" spans="1:19" ht="12.75">
      <c r="A24" s="3">
        <v>20</v>
      </c>
      <c r="B24" s="1">
        <f t="shared" si="0"/>
        <v>26.82166666666667</v>
      </c>
      <c r="C24" s="1">
        <v>26.229166666666668</v>
      </c>
      <c r="D24" s="1">
        <v>24.843685769997947</v>
      </c>
      <c r="F24" s="3">
        <v>20</v>
      </c>
      <c r="G24" s="1">
        <f t="shared" si="1"/>
        <v>30.619999999999997</v>
      </c>
      <c r="H24" s="1">
        <v>30.8</v>
      </c>
      <c r="I24" s="1">
        <v>28.587711934156378</v>
      </c>
      <c r="K24" s="3">
        <v>20</v>
      </c>
      <c r="L24" s="1">
        <f t="shared" si="4"/>
        <v>18.28</v>
      </c>
      <c r="M24" s="1">
        <v>16.8</v>
      </c>
      <c r="N24" s="1">
        <v>17.6</v>
      </c>
      <c r="P24" s="3">
        <v>20</v>
      </c>
      <c r="Q24" s="1">
        <f t="shared" si="5"/>
        <v>-5.46</v>
      </c>
      <c r="R24" s="1">
        <v>-4.7</v>
      </c>
      <c r="S24" s="1">
        <v>-4.9</v>
      </c>
    </row>
    <row r="25" spans="1:19" ht="12.75">
      <c r="A25" s="3">
        <v>21</v>
      </c>
      <c r="B25" s="1">
        <f t="shared" si="0"/>
        <v>26.99666666666667</v>
      </c>
      <c r="C25" s="1">
        <v>27.245833333333337</v>
      </c>
      <c r="D25" s="1">
        <v>24.818602328151194</v>
      </c>
      <c r="F25" s="3">
        <v>21</v>
      </c>
      <c r="G25" s="1">
        <f t="shared" si="1"/>
        <v>30.7</v>
      </c>
      <c r="H25" s="1">
        <v>30.1</v>
      </c>
      <c r="I25" s="1">
        <v>28.5661646090535</v>
      </c>
      <c r="K25" s="3">
        <v>21</v>
      </c>
      <c r="L25" s="1">
        <f t="shared" si="4"/>
        <v>18.96</v>
      </c>
      <c r="M25" s="1">
        <v>20.2</v>
      </c>
      <c r="N25" s="1">
        <v>17.5</v>
      </c>
      <c r="P25" s="3">
        <v>21</v>
      </c>
      <c r="Q25" s="1">
        <f t="shared" si="5"/>
        <v>-5.3</v>
      </c>
      <c r="R25" s="1">
        <v>-5.9</v>
      </c>
      <c r="S25" s="1">
        <v>-5</v>
      </c>
    </row>
    <row r="26" spans="1:19" ht="12.75">
      <c r="A26" s="3">
        <v>22</v>
      </c>
      <c r="B26" s="1">
        <f t="shared" si="0"/>
        <v>27.08833333333333</v>
      </c>
      <c r="C26" s="1">
        <v>27.716666666666665</v>
      </c>
      <c r="D26" s="1">
        <v>24.79539522988277</v>
      </c>
      <c r="F26" s="3">
        <v>22</v>
      </c>
      <c r="G26" s="1">
        <f t="shared" si="1"/>
        <v>30.98</v>
      </c>
      <c r="H26" s="1">
        <v>32.9</v>
      </c>
      <c r="I26" s="1">
        <v>28.54769547325103</v>
      </c>
      <c r="K26" s="3">
        <v>22</v>
      </c>
      <c r="L26" s="1">
        <f t="shared" si="4"/>
        <v>19.24</v>
      </c>
      <c r="M26" s="1">
        <v>19.8</v>
      </c>
      <c r="N26" s="1">
        <v>17.5</v>
      </c>
      <c r="P26" s="3">
        <v>22</v>
      </c>
      <c r="Q26" s="1">
        <f t="shared" si="5"/>
        <v>-5.62</v>
      </c>
      <c r="R26" s="1">
        <v>-5.7</v>
      </c>
      <c r="S26" s="1">
        <v>-5.1</v>
      </c>
    </row>
    <row r="27" spans="1:19" ht="12.75">
      <c r="A27" s="3">
        <v>23</v>
      </c>
      <c r="B27" s="1">
        <f t="shared" si="0"/>
        <v>27.23916666666667</v>
      </c>
      <c r="C27" s="1">
        <v>27.283333333333335</v>
      </c>
      <c r="D27" s="1">
        <v>24.770946429163104</v>
      </c>
      <c r="F27" s="3">
        <v>23</v>
      </c>
      <c r="G27" s="1">
        <f t="shared" si="1"/>
        <v>30.98</v>
      </c>
      <c r="H27" s="1">
        <v>30.4</v>
      </c>
      <c r="I27" s="1">
        <v>28.52902149062643</v>
      </c>
      <c r="K27" s="3">
        <v>23</v>
      </c>
      <c r="L27" s="1">
        <f t="shared" si="4"/>
        <v>19.560000000000002</v>
      </c>
      <c r="M27" s="1">
        <v>21</v>
      </c>
      <c r="N27" s="1">
        <v>17.4</v>
      </c>
      <c r="P27" s="3">
        <v>23</v>
      </c>
      <c r="Q27" s="1">
        <f t="shared" si="5"/>
        <v>-5.82</v>
      </c>
      <c r="R27" s="1">
        <v>-5.5</v>
      </c>
      <c r="S27" s="1">
        <v>-5.1</v>
      </c>
    </row>
    <row r="28" spans="1:19" ht="12.75">
      <c r="A28" s="3">
        <v>24</v>
      </c>
      <c r="B28" s="1">
        <f t="shared" si="0"/>
        <v>27.2175</v>
      </c>
      <c r="C28" s="1">
        <v>26.966666666666665</v>
      </c>
      <c r="D28" s="1">
        <v>24.742826799334672</v>
      </c>
      <c r="F28" s="3">
        <v>24</v>
      </c>
      <c r="G28" s="1">
        <f t="shared" si="1"/>
        <v>31.02</v>
      </c>
      <c r="H28" s="1">
        <v>30.7</v>
      </c>
      <c r="I28" s="1">
        <v>28.50683676268861</v>
      </c>
      <c r="K28" s="3">
        <v>24</v>
      </c>
      <c r="L28" s="1">
        <f t="shared" si="4"/>
        <v>18.96</v>
      </c>
      <c r="M28" s="1">
        <v>18.4</v>
      </c>
      <c r="N28" s="1">
        <v>17.4</v>
      </c>
      <c r="P28" s="3">
        <v>24</v>
      </c>
      <c r="Q28" s="1">
        <f t="shared" si="5"/>
        <v>-5.459999999999999</v>
      </c>
      <c r="R28" s="1">
        <v>-6.3</v>
      </c>
      <c r="S28" s="1">
        <v>-5.2</v>
      </c>
    </row>
    <row r="29" spans="1:19" ht="12.75">
      <c r="A29" s="3">
        <v>25</v>
      </c>
      <c r="B29" s="1">
        <f t="shared" si="0"/>
        <v>27.125833333333333</v>
      </c>
      <c r="C29" s="1">
        <v>26.983333333333338</v>
      </c>
      <c r="D29" s="1">
        <v>24.70990712991127</v>
      </c>
      <c r="F29" s="3">
        <v>25</v>
      </c>
      <c r="G29" s="1">
        <f t="shared" si="1"/>
        <v>30.759999999999998</v>
      </c>
      <c r="H29" s="1">
        <v>30.8</v>
      </c>
      <c r="I29" s="1">
        <v>28.478731595793324</v>
      </c>
      <c r="K29" s="3">
        <v>25</v>
      </c>
      <c r="L29" s="1">
        <f t="shared" si="4"/>
        <v>18.6</v>
      </c>
      <c r="M29" s="1">
        <v>18.4</v>
      </c>
      <c r="N29" s="1">
        <v>17.3</v>
      </c>
      <c r="P29" s="3">
        <v>25</v>
      </c>
      <c r="Q29" s="1">
        <f t="shared" si="5"/>
        <v>-5.1</v>
      </c>
      <c r="R29" s="1">
        <v>-5.7</v>
      </c>
      <c r="S29" s="1">
        <v>-5.3</v>
      </c>
    </row>
    <row r="30" spans="1:19" ht="12.75">
      <c r="A30" s="3">
        <v>26</v>
      </c>
      <c r="B30" s="1">
        <f t="shared" si="0"/>
        <v>27.060833333333335</v>
      </c>
      <c r="C30" s="1">
        <v>27.1375</v>
      </c>
      <c r="D30" s="1">
        <v>24.670853020649027</v>
      </c>
      <c r="F30" s="3">
        <v>26</v>
      </c>
      <c r="G30" s="1">
        <f t="shared" si="1"/>
        <v>30.8</v>
      </c>
      <c r="H30" s="1">
        <v>30.3</v>
      </c>
      <c r="I30" s="1">
        <v>28.443251943301323</v>
      </c>
      <c r="K30" s="3">
        <v>26</v>
      </c>
      <c r="L30" s="1">
        <f t="shared" si="4"/>
        <v>17.880000000000003</v>
      </c>
      <c r="M30" s="1">
        <v>17.2</v>
      </c>
      <c r="N30" s="1">
        <v>17.3</v>
      </c>
      <c r="P30" s="3">
        <v>26</v>
      </c>
      <c r="Q30" s="1">
        <f t="shared" si="5"/>
        <v>-4.9399999999999995</v>
      </c>
      <c r="R30" s="1">
        <v>-4.1</v>
      </c>
      <c r="S30" s="1">
        <v>-5.4</v>
      </c>
    </row>
    <row r="31" spans="1:19" ht="12.75">
      <c r="A31" s="3">
        <v>27</v>
      </c>
      <c r="B31" s="1">
        <f t="shared" si="0"/>
        <v>27.044166666666673</v>
      </c>
      <c r="C31" s="1">
        <v>27.25833333333334</v>
      </c>
      <c r="D31" s="1">
        <v>24.62439275229784</v>
      </c>
      <c r="F31" s="3">
        <v>27</v>
      </c>
      <c r="G31" s="1">
        <f t="shared" si="1"/>
        <v>30.660000000000004</v>
      </c>
      <c r="H31" s="1">
        <v>31.6</v>
      </c>
      <c r="I31" s="1">
        <v>28.400484682213076</v>
      </c>
      <c r="K31" s="3">
        <v>27</v>
      </c>
      <c r="L31" s="1">
        <f t="shared" si="4"/>
        <v>17.96</v>
      </c>
      <c r="M31" s="1">
        <v>18</v>
      </c>
      <c r="N31" s="1">
        <v>17.2</v>
      </c>
      <c r="P31" s="3">
        <v>27</v>
      </c>
      <c r="Q31" s="1">
        <f t="shared" si="5"/>
        <v>-4.42</v>
      </c>
      <c r="R31" s="1">
        <v>-3.9</v>
      </c>
      <c r="S31" s="1">
        <v>-5.4</v>
      </c>
    </row>
    <row r="32" spans="1:19" ht="12.75">
      <c r="A32" s="3">
        <v>28</v>
      </c>
      <c r="B32" s="1">
        <f t="shared" si="0"/>
        <v>27.008333333333336</v>
      </c>
      <c r="C32" s="1">
        <v>26.958333333333332</v>
      </c>
      <c r="D32" s="1">
        <v>24.56865072430635</v>
      </c>
      <c r="F32" s="3">
        <v>28</v>
      </c>
      <c r="G32" s="1">
        <f t="shared" si="1"/>
        <v>30.6</v>
      </c>
      <c r="H32" s="1">
        <v>30.6</v>
      </c>
      <c r="I32" s="1">
        <v>28.347052583447645</v>
      </c>
      <c r="K32" s="3">
        <v>28</v>
      </c>
      <c r="L32" s="1">
        <f t="shared" si="4"/>
        <v>18.360000000000003</v>
      </c>
      <c r="M32" s="1">
        <v>17.4</v>
      </c>
      <c r="N32" s="1">
        <v>17.1</v>
      </c>
      <c r="P32" s="3">
        <v>28</v>
      </c>
      <c r="Q32" s="1">
        <f t="shared" si="5"/>
        <v>-3.9</v>
      </c>
      <c r="R32" s="1">
        <v>-4.7</v>
      </c>
      <c r="S32" s="1">
        <v>-5.5</v>
      </c>
    </row>
    <row r="33" spans="1:19" ht="12.75">
      <c r="A33" s="3">
        <v>29</v>
      </c>
      <c r="B33" s="1">
        <f t="shared" si="0"/>
        <v>26.902500000000003</v>
      </c>
      <c r="C33" s="1">
        <v>26.88333333333334</v>
      </c>
      <c r="D33" s="1">
        <v>24.502430853760362</v>
      </c>
      <c r="F33" s="3">
        <v>29</v>
      </c>
      <c r="G33" s="1">
        <f t="shared" si="1"/>
        <v>30.6</v>
      </c>
      <c r="H33" s="1">
        <v>30</v>
      </c>
      <c r="I33" s="1">
        <v>28.281291266575217</v>
      </c>
      <c r="K33" s="3">
        <v>29</v>
      </c>
      <c r="L33" s="1">
        <f t="shared" si="4"/>
        <v>18.08</v>
      </c>
      <c r="M33" s="1">
        <v>18.8</v>
      </c>
      <c r="N33" s="1">
        <v>17.1</v>
      </c>
      <c r="P33" s="3">
        <v>29</v>
      </c>
      <c r="Q33" s="1">
        <f t="shared" si="5"/>
        <v>-3.9799999999999995</v>
      </c>
      <c r="R33" s="1">
        <v>-3.7</v>
      </c>
      <c r="S33" s="1">
        <v>-5.5</v>
      </c>
    </row>
    <row r="34" spans="1:19" ht="12.75">
      <c r="A34" s="3">
        <v>30</v>
      </c>
      <c r="B34" s="1">
        <f t="shared" si="0"/>
        <v>26.550833333333333</v>
      </c>
      <c r="C34" s="1">
        <v>26.80416666666667</v>
      </c>
      <c r="D34" s="1">
        <v>24.42328546649172</v>
      </c>
      <c r="F34" s="3">
        <v>30</v>
      </c>
      <c r="G34" s="1">
        <f t="shared" si="1"/>
        <v>29.919999999999998</v>
      </c>
      <c r="H34" s="1">
        <v>30.5</v>
      </c>
      <c r="I34" s="1">
        <v>28.19949702789209</v>
      </c>
      <c r="K34" s="3">
        <v>30</v>
      </c>
      <c r="L34" s="1">
        <f t="shared" si="4"/>
        <v>17.68</v>
      </c>
      <c r="M34" s="1">
        <v>20.4</v>
      </c>
      <c r="N34" s="1">
        <v>17</v>
      </c>
      <c r="P34" s="3">
        <v>30</v>
      </c>
      <c r="Q34" s="1">
        <f t="shared" si="5"/>
        <v>-4.38</v>
      </c>
      <c r="R34" s="1">
        <v>-3.1</v>
      </c>
      <c r="S34" s="1">
        <v>-5.6</v>
      </c>
    </row>
    <row r="35" spans="1:19" ht="12.75">
      <c r="A35" s="3">
        <v>31</v>
      </c>
      <c r="B35" s="1">
        <f t="shared" si="0"/>
        <v>26.179166666666667</v>
      </c>
      <c r="C35" s="1">
        <v>26.60833333333333</v>
      </c>
      <c r="D35" s="1">
        <v>24.328603298973512</v>
      </c>
      <c r="F35" s="3">
        <v>31</v>
      </c>
      <c r="G35" s="1">
        <f t="shared" si="1"/>
        <v>29.619999999999997</v>
      </c>
      <c r="H35" s="1">
        <v>30.3</v>
      </c>
      <c r="I35" s="1">
        <v>28.097975308641974</v>
      </c>
      <c r="K35" s="3">
        <v>31</v>
      </c>
      <c r="L35" s="1">
        <f t="shared" si="4"/>
        <v>17.28</v>
      </c>
      <c r="M35" s="1">
        <v>15.8</v>
      </c>
      <c r="N35" s="1">
        <v>16.9</v>
      </c>
      <c r="P35" s="3">
        <v>31</v>
      </c>
      <c r="Q35" s="1">
        <f t="shared" si="5"/>
        <v>-4.860000000000001</v>
      </c>
      <c r="R35" s="1">
        <v>-4.5</v>
      </c>
      <c r="S35" s="1">
        <v>-5.6</v>
      </c>
    </row>
    <row r="36" spans="1:19" ht="12.75">
      <c r="A36" s="3"/>
      <c r="B36" s="1"/>
      <c r="C36" s="1">
        <v>25.5</v>
      </c>
      <c r="D36" s="1"/>
      <c r="F36" s="3"/>
      <c r="G36" s="1"/>
      <c r="H36" s="1">
        <v>28.2</v>
      </c>
      <c r="I36" s="1"/>
      <c r="K36" s="3"/>
      <c r="L36" s="1"/>
      <c r="M36" s="1">
        <v>16</v>
      </c>
      <c r="N36" s="1"/>
      <c r="P36" s="3"/>
      <c r="Q36" s="1"/>
      <c r="R36" s="1">
        <v>-5.9</v>
      </c>
      <c r="S36" s="1"/>
    </row>
    <row r="37" spans="1:19" ht="13.5" thickBot="1">
      <c r="A37" s="4"/>
      <c r="B37" s="2"/>
      <c r="C37" s="2">
        <v>25.1</v>
      </c>
      <c r="D37" s="2"/>
      <c r="F37" s="4"/>
      <c r="G37" s="2"/>
      <c r="H37" s="2">
        <v>29.1</v>
      </c>
      <c r="I37" s="2"/>
      <c r="K37" s="4"/>
      <c r="L37" s="2"/>
      <c r="M37" s="2">
        <v>15.4</v>
      </c>
      <c r="N37" s="2"/>
      <c r="P37" s="4"/>
      <c r="Q37" s="2"/>
      <c r="R37" s="2">
        <v>-7.1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40</v>
      </c>
    </row>
    <row r="2" spans="1:6" ht="12">
      <c r="A2" s="23" t="s">
        <v>0</v>
      </c>
      <c r="B2" s="23"/>
      <c r="C2" s="23" t="s">
        <v>43</v>
      </c>
      <c r="E2" s="26"/>
      <c r="F2" s="26" t="s">
        <v>37</v>
      </c>
    </row>
    <row r="3" spans="1:6" ht="12.75">
      <c r="A3" s="3">
        <v>29</v>
      </c>
      <c r="B3" s="24" t="s">
        <v>41</v>
      </c>
      <c r="C3" s="24">
        <v>5897</v>
      </c>
      <c r="E3" s="24" t="s">
        <v>42</v>
      </c>
      <c r="F3" s="24">
        <v>5793</v>
      </c>
    </row>
    <row r="4" spans="1:6" ht="12.75">
      <c r="A4" s="3">
        <v>30</v>
      </c>
      <c r="B4" s="24"/>
      <c r="C4" s="24">
        <v>5903</v>
      </c>
      <c r="E4" s="24"/>
      <c r="F4" s="24">
        <v>5795</v>
      </c>
    </row>
    <row r="5" spans="1:6" ht="12.75">
      <c r="A5" s="3">
        <v>1</v>
      </c>
      <c r="B5" s="24">
        <f aca="true" t="shared" si="0" ref="B5:B35">AVERAGE(C3:C7)</f>
        <v>5914.4</v>
      </c>
      <c r="C5" s="24">
        <v>5916</v>
      </c>
      <c r="E5" s="24">
        <f aca="true" t="shared" si="1" ref="E5:E35">AVERAGE(F3:F7)</f>
        <v>5837.6</v>
      </c>
      <c r="F5" s="24">
        <v>5833</v>
      </c>
    </row>
    <row r="6" spans="1:6" ht="12.75">
      <c r="A6" s="3">
        <v>2</v>
      </c>
      <c r="B6" s="24">
        <f t="shared" si="0"/>
        <v>5920.4</v>
      </c>
      <c r="C6" s="24">
        <v>5927</v>
      </c>
      <c r="E6" s="24">
        <f t="shared" si="1"/>
        <v>5857</v>
      </c>
      <c r="F6" s="24">
        <v>5879</v>
      </c>
    </row>
    <row r="7" spans="1:6" ht="12.75">
      <c r="A7" s="3">
        <v>3</v>
      </c>
      <c r="B7" s="24">
        <f t="shared" si="0"/>
        <v>5920.2</v>
      </c>
      <c r="C7" s="24">
        <v>5929</v>
      </c>
      <c r="E7" s="24">
        <f t="shared" si="1"/>
        <v>5878.8</v>
      </c>
      <c r="F7" s="24">
        <v>5888</v>
      </c>
    </row>
    <row r="8" spans="1:6" ht="12.75">
      <c r="A8" s="3">
        <v>4</v>
      </c>
      <c r="B8" s="24">
        <f t="shared" si="0"/>
        <v>5906.4</v>
      </c>
      <c r="C8" s="24">
        <v>5927</v>
      </c>
      <c r="E8" s="24">
        <f t="shared" si="1"/>
        <v>5893</v>
      </c>
      <c r="F8" s="24">
        <v>5890</v>
      </c>
    </row>
    <row r="9" spans="1:6" ht="12.75">
      <c r="A9" s="3">
        <v>5</v>
      </c>
      <c r="B9" s="24">
        <f t="shared" si="0"/>
        <v>5881.4</v>
      </c>
      <c r="C9" s="24">
        <v>5902</v>
      </c>
      <c r="E9" s="24">
        <f t="shared" si="1"/>
        <v>5899</v>
      </c>
      <c r="F9" s="24">
        <v>5904</v>
      </c>
    </row>
    <row r="10" spans="1:6" ht="12.75">
      <c r="A10" s="3">
        <v>6</v>
      </c>
      <c r="B10" s="24">
        <f t="shared" si="0"/>
        <v>5856.2</v>
      </c>
      <c r="C10" s="24">
        <v>5847</v>
      </c>
      <c r="E10" s="24">
        <f t="shared" si="1"/>
        <v>5901.2</v>
      </c>
      <c r="F10" s="24">
        <v>5904</v>
      </c>
    </row>
    <row r="11" spans="1:6" ht="12.75">
      <c r="A11" s="3">
        <v>7</v>
      </c>
      <c r="B11" s="24">
        <f t="shared" si="0"/>
        <v>5829</v>
      </c>
      <c r="C11" s="24">
        <v>5802</v>
      </c>
      <c r="E11" s="24">
        <f t="shared" si="1"/>
        <v>5903.4</v>
      </c>
      <c r="F11" s="24">
        <v>5909</v>
      </c>
    </row>
    <row r="12" spans="1:6" ht="12.75">
      <c r="A12" s="3">
        <v>8</v>
      </c>
      <c r="B12" s="24">
        <f t="shared" si="0"/>
        <v>5815</v>
      </c>
      <c r="C12" s="24">
        <v>5803</v>
      </c>
      <c r="E12" s="24">
        <f t="shared" si="1"/>
        <v>5903.6</v>
      </c>
      <c r="F12" s="24">
        <v>5899</v>
      </c>
    </row>
    <row r="13" spans="1:6" ht="12.75">
      <c r="A13" s="3">
        <v>9</v>
      </c>
      <c r="B13" s="24">
        <f t="shared" si="0"/>
        <v>5817.6</v>
      </c>
      <c r="C13" s="24">
        <v>5791</v>
      </c>
      <c r="E13" s="24">
        <f t="shared" si="1"/>
        <v>5897.8</v>
      </c>
      <c r="F13" s="24">
        <v>5901</v>
      </c>
    </row>
    <row r="14" spans="1:6" ht="12.75">
      <c r="A14" s="3">
        <v>10</v>
      </c>
      <c r="B14" s="24">
        <f t="shared" si="0"/>
        <v>5826.4</v>
      </c>
      <c r="C14" s="24">
        <v>5832</v>
      </c>
      <c r="E14" s="24">
        <f t="shared" si="1"/>
        <v>5886</v>
      </c>
      <c r="F14" s="24">
        <v>5905</v>
      </c>
    </row>
    <row r="15" spans="1:6" ht="12.75">
      <c r="A15" s="3">
        <v>11</v>
      </c>
      <c r="B15" s="24">
        <f t="shared" si="0"/>
        <v>5838.6</v>
      </c>
      <c r="C15" s="24">
        <v>5860</v>
      </c>
      <c r="E15" s="24">
        <f t="shared" si="1"/>
        <v>5881.6</v>
      </c>
      <c r="F15" s="24">
        <v>5875</v>
      </c>
    </row>
    <row r="16" spans="1:6" ht="12.75">
      <c r="A16" s="3">
        <v>12</v>
      </c>
      <c r="B16" s="24">
        <f t="shared" si="0"/>
        <v>5854.8</v>
      </c>
      <c r="C16" s="24">
        <v>5846</v>
      </c>
      <c r="E16" s="24">
        <f t="shared" si="1"/>
        <v>5880.2</v>
      </c>
      <c r="F16" s="24">
        <v>5850</v>
      </c>
    </row>
    <row r="17" spans="1:6" ht="12.75">
      <c r="A17" s="3">
        <v>13</v>
      </c>
      <c r="B17" s="24">
        <f t="shared" si="0"/>
        <v>5872.6</v>
      </c>
      <c r="C17" s="24">
        <v>5864</v>
      </c>
      <c r="E17" s="24">
        <f t="shared" si="1"/>
        <v>5875.4</v>
      </c>
      <c r="F17" s="24">
        <v>5877</v>
      </c>
    </row>
    <row r="18" spans="1:6" ht="12.75">
      <c r="A18" s="3">
        <v>14</v>
      </c>
      <c r="B18" s="24">
        <f t="shared" si="0"/>
        <v>5887</v>
      </c>
      <c r="C18" s="24">
        <v>5872</v>
      </c>
      <c r="E18" s="24">
        <f t="shared" si="1"/>
        <v>5874.2</v>
      </c>
      <c r="F18" s="24">
        <v>5894</v>
      </c>
    </row>
    <row r="19" spans="1:6" ht="12.75">
      <c r="A19" s="3">
        <v>15</v>
      </c>
      <c r="B19" s="24">
        <f t="shared" si="0"/>
        <v>5902.4</v>
      </c>
      <c r="C19" s="24">
        <v>5921</v>
      </c>
      <c r="E19" s="24">
        <f t="shared" si="1"/>
        <v>5877.2</v>
      </c>
      <c r="F19" s="24">
        <v>5881</v>
      </c>
    </row>
    <row r="20" spans="1:6" ht="12.75">
      <c r="A20" s="3">
        <v>16</v>
      </c>
      <c r="B20" s="24">
        <f t="shared" si="0"/>
        <v>5910.8</v>
      </c>
      <c r="C20" s="24">
        <v>5932</v>
      </c>
      <c r="E20" s="24">
        <f t="shared" si="1"/>
        <v>5876.6</v>
      </c>
      <c r="F20" s="24">
        <v>5869</v>
      </c>
    </row>
    <row r="21" spans="1:6" ht="12.75">
      <c r="A21" s="3">
        <v>17</v>
      </c>
      <c r="B21" s="24">
        <f t="shared" si="0"/>
        <v>5918.6</v>
      </c>
      <c r="C21" s="24">
        <v>5923</v>
      </c>
      <c r="E21" s="24">
        <f t="shared" si="1"/>
        <v>5871.2</v>
      </c>
      <c r="F21" s="24">
        <v>5865</v>
      </c>
    </row>
    <row r="22" spans="1:6" ht="12.75">
      <c r="A22" s="3">
        <v>18</v>
      </c>
      <c r="B22" s="24">
        <f t="shared" si="0"/>
        <v>5915.4</v>
      </c>
      <c r="C22" s="24">
        <v>5906</v>
      </c>
      <c r="E22" s="24">
        <f t="shared" si="1"/>
        <v>5863.6</v>
      </c>
      <c r="F22" s="24">
        <v>5874</v>
      </c>
    </row>
    <row r="23" spans="1:6" ht="12.75">
      <c r="A23" s="3">
        <v>19</v>
      </c>
      <c r="B23" s="24">
        <f t="shared" si="0"/>
        <v>5914.2</v>
      </c>
      <c r="C23" s="24">
        <v>5911</v>
      </c>
      <c r="E23" s="24">
        <f t="shared" si="1"/>
        <v>5856.8</v>
      </c>
      <c r="F23" s="24">
        <v>5867</v>
      </c>
    </row>
    <row r="24" spans="1:6" ht="12.75">
      <c r="A24" s="3">
        <v>20</v>
      </c>
      <c r="B24" s="24">
        <f t="shared" si="0"/>
        <v>5916.8</v>
      </c>
      <c r="C24" s="24">
        <v>5905</v>
      </c>
      <c r="E24" s="24">
        <f t="shared" si="1"/>
        <v>5850.4</v>
      </c>
      <c r="F24" s="24">
        <v>5843</v>
      </c>
    </row>
    <row r="25" spans="1:6" ht="12.75">
      <c r="A25" s="3">
        <v>21</v>
      </c>
      <c r="B25" s="24">
        <f t="shared" si="0"/>
        <v>5924.2</v>
      </c>
      <c r="C25" s="24">
        <v>5926</v>
      </c>
      <c r="E25" s="24">
        <f t="shared" si="1"/>
        <v>5847.4</v>
      </c>
      <c r="F25" s="24">
        <v>5835</v>
      </c>
    </row>
    <row r="26" spans="1:6" ht="12.75">
      <c r="A26" s="3">
        <v>22</v>
      </c>
      <c r="B26" s="24">
        <f t="shared" si="0"/>
        <v>5930.6</v>
      </c>
      <c r="C26" s="24">
        <v>5936</v>
      </c>
      <c r="E26" s="24">
        <f t="shared" si="1"/>
        <v>5853.8</v>
      </c>
      <c r="F26" s="24">
        <v>5833</v>
      </c>
    </row>
    <row r="27" spans="1:6" ht="12.75">
      <c r="A27" s="3">
        <v>23</v>
      </c>
      <c r="B27" s="24">
        <f t="shared" si="0"/>
        <v>5935.6</v>
      </c>
      <c r="C27" s="24">
        <v>5943</v>
      </c>
      <c r="E27" s="24">
        <f t="shared" si="1"/>
        <v>5868.4</v>
      </c>
      <c r="F27" s="24">
        <v>5859</v>
      </c>
    </row>
    <row r="28" spans="1:6" ht="12.75">
      <c r="A28" s="3">
        <v>24</v>
      </c>
      <c r="B28" s="24">
        <f t="shared" si="0"/>
        <v>5933.8</v>
      </c>
      <c r="C28" s="24">
        <v>5943</v>
      </c>
      <c r="E28" s="24">
        <f t="shared" si="1"/>
        <v>5882.2</v>
      </c>
      <c r="F28" s="24">
        <v>5899</v>
      </c>
    </row>
    <row r="29" spans="1:6" ht="12.75">
      <c r="A29" s="3">
        <v>25</v>
      </c>
      <c r="B29" s="24">
        <f t="shared" si="0"/>
        <v>5931</v>
      </c>
      <c r="C29" s="24">
        <v>5930</v>
      </c>
      <c r="E29" s="24">
        <f t="shared" si="1"/>
        <v>5894.6</v>
      </c>
      <c r="F29" s="24">
        <v>5916</v>
      </c>
    </row>
    <row r="30" spans="1:6" ht="12.75">
      <c r="A30" s="3">
        <v>26</v>
      </c>
      <c r="B30" s="24">
        <f t="shared" si="0"/>
        <v>5927</v>
      </c>
      <c r="C30" s="24">
        <v>5917</v>
      </c>
      <c r="E30" s="24">
        <f t="shared" si="1"/>
        <v>5902.2</v>
      </c>
      <c r="F30" s="24">
        <v>5904</v>
      </c>
    </row>
    <row r="31" spans="1:6" ht="12.75">
      <c r="A31" s="3">
        <v>27</v>
      </c>
      <c r="B31" s="24">
        <f t="shared" si="0"/>
        <v>5923</v>
      </c>
      <c r="C31" s="24">
        <v>5922</v>
      </c>
      <c r="E31" s="24">
        <f t="shared" si="1"/>
        <v>5902.6</v>
      </c>
      <c r="F31" s="24">
        <v>5895</v>
      </c>
    </row>
    <row r="32" spans="1:6" ht="12.75">
      <c r="A32" s="3">
        <v>28</v>
      </c>
      <c r="B32" s="24">
        <f t="shared" si="0"/>
        <v>5920.2</v>
      </c>
      <c r="C32" s="24">
        <v>5923</v>
      </c>
      <c r="E32" s="24">
        <f t="shared" si="1"/>
        <v>5897.6</v>
      </c>
      <c r="F32" s="24">
        <v>5897</v>
      </c>
    </row>
    <row r="33" spans="1:6" ht="12.75">
      <c r="A33" s="3">
        <v>29</v>
      </c>
      <c r="B33" s="24">
        <f t="shared" si="0"/>
        <v>5913</v>
      </c>
      <c r="C33" s="24">
        <v>5923</v>
      </c>
      <c r="E33" s="24">
        <f t="shared" si="1"/>
        <v>5890.4</v>
      </c>
      <c r="F33" s="24">
        <v>5901</v>
      </c>
    </row>
    <row r="34" spans="1:6" ht="12.75">
      <c r="A34" s="3">
        <v>30</v>
      </c>
      <c r="B34" s="24">
        <f t="shared" si="0"/>
        <v>5904.6</v>
      </c>
      <c r="C34" s="24">
        <v>5916</v>
      </c>
      <c r="E34" s="24">
        <f t="shared" si="1"/>
        <v>5884</v>
      </c>
      <c r="F34" s="24">
        <v>5891</v>
      </c>
    </row>
    <row r="35" spans="1:6" ht="12.75">
      <c r="A35" s="3">
        <v>31</v>
      </c>
      <c r="B35" s="24">
        <f t="shared" si="0"/>
        <v>5900</v>
      </c>
      <c r="C35" s="24">
        <v>5881</v>
      </c>
      <c r="E35" s="24">
        <f t="shared" si="1"/>
        <v>5878.6</v>
      </c>
      <c r="F35" s="24">
        <v>5868</v>
      </c>
    </row>
    <row r="36" spans="1:6" ht="12.75">
      <c r="A36" s="3"/>
      <c r="B36" s="24"/>
      <c r="C36" s="24">
        <v>5880</v>
      </c>
      <c r="E36" s="24"/>
      <c r="F36" s="24">
        <v>5863</v>
      </c>
    </row>
    <row r="37" spans="1:6" ht="13.5" thickBot="1">
      <c r="A37" s="4"/>
      <c r="B37" s="25"/>
      <c r="C37" s="25"/>
      <c r="E37" s="25"/>
      <c r="F37" s="25">
        <v>5870</v>
      </c>
    </row>
    <row r="38" ht="12">
      <c r="A38" t="s">
        <v>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2012-10-15T05:46:07Z</dcterms:modified>
  <cp:category/>
  <cp:version/>
  <cp:contentType/>
  <cp:contentStatus/>
</cp:coreProperties>
</file>