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10" windowWidth="12720" windowHeight="10980" activeTab="0"/>
  </bookViews>
  <sheets>
    <sheet name="Graph0" sheetId="1" r:id="rId1"/>
    <sheet name="Graph1" sheetId="2" r:id="rId2"/>
    <sheet name="Graph2" sheetId="3" r:id="rId3"/>
    <sheet name="Graph3" sheetId="4" r:id="rId4"/>
    <sheet name="Graph4" sheetId="5" r:id="rId5"/>
    <sheet name="Graph5" sheetId="6" r:id="rId6"/>
    <sheet name="Sheet1" sheetId="7" r:id="rId7"/>
    <sheet name="Sheet2" sheetId="8" r:id="rId8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<sst xmlns="http://schemas.openxmlformats.org/spreadsheetml/2006/main" count="22" uniqueCount="19">
  <si>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日</t>
  </si>
  <si>
    <t>日平均気温</t>
  </si>
  <si>
    <t>日最高気温</t>
  </si>
  <si>
    <t>日最低気温</t>
  </si>
  <si>
    <t>平年日平均気温</t>
  </si>
  <si>
    <t>平年日最高気温</t>
  </si>
  <si>
    <t>平年日最低気温</t>
  </si>
  <si>
    <t>※平年値は、1971年から2000年までの30年間の平均</t>
  </si>
  <si>
    <t>日平均気温</t>
  </si>
  <si>
    <t>日照時間</t>
  </si>
  <si>
    <t>500hPa気温</t>
  </si>
  <si>
    <t>850hPa気温</t>
  </si>
  <si>
    <t>850hPa気温</t>
  </si>
  <si>
    <t>平年の気温</t>
  </si>
  <si>
    <t>日照
時間</t>
  </si>
  <si>
    <t>積算降水量</t>
  </si>
  <si>
    <t>日降水量</t>
  </si>
  <si>
    <t>平年の月降水量</t>
  </si>
  <si>
    <t>2009年9月の気温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</si>
</sst>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Times New Roman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183" fontId="2" fillId="0" borderId="0" xfId="0" applyNumberFormat="1" applyFont="1" applyAlignment="1">
      <alignment/>
    </xf>
    <xf numFmtId="183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9月の日照時間と気温の推移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Sheet2!$E$2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val>
            <c:numRef>
              <c:f>Sheet2!$E$3:$E$32</c:f>
              <c:numCache>
                <c:ptCount val="30"/>
                <c:pt idx="0">
                  <c:v>2.8</c:v>
                </c:pt>
                <c:pt idx="1">
                  <c:v>1.2</c:v>
                </c:pt>
                <c:pt idx="2">
                  <c:v>2.3</c:v>
                </c:pt>
                <c:pt idx="3">
                  <c:v>1.1</c:v>
                </c:pt>
                <c:pt idx="4">
                  <c:v>10.7</c:v>
                </c:pt>
                <c:pt idx="5">
                  <c:v>11.6</c:v>
                </c:pt>
                <c:pt idx="6">
                  <c:v>11.2</c:v>
                </c:pt>
                <c:pt idx="7">
                  <c:v>9.1</c:v>
                </c:pt>
                <c:pt idx="8">
                  <c:v>7.3</c:v>
                </c:pt>
                <c:pt idx="9">
                  <c:v>9.9</c:v>
                </c:pt>
                <c:pt idx="10">
                  <c:v>7.8</c:v>
                </c:pt>
                <c:pt idx="11">
                  <c:v>0</c:v>
                </c:pt>
                <c:pt idx="12">
                  <c:v>6.9</c:v>
                </c:pt>
                <c:pt idx="13">
                  <c:v>10.2</c:v>
                </c:pt>
                <c:pt idx="14">
                  <c:v>5.3</c:v>
                </c:pt>
                <c:pt idx="15">
                  <c:v>8.5</c:v>
                </c:pt>
                <c:pt idx="16">
                  <c:v>10.1</c:v>
                </c:pt>
                <c:pt idx="17">
                  <c:v>1.7</c:v>
                </c:pt>
                <c:pt idx="18">
                  <c:v>2.9</c:v>
                </c:pt>
                <c:pt idx="19">
                  <c:v>5.9</c:v>
                </c:pt>
                <c:pt idx="20">
                  <c:v>5.1</c:v>
                </c:pt>
                <c:pt idx="21">
                  <c:v>2.7</c:v>
                </c:pt>
                <c:pt idx="22">
                  <c:v>5.5</c:v>
                </c:pt>
                <c:pt idx="23">
                  <c:v>10.6</c:v>
                </c:pt>
                <c:pt idx="24">
                  <c:v>11.2</c:v>
                </c:pt>
                <c:pt idx="25">
                  <c:v>6.5</c:v>
                </c:pt>
                <c:pt idx="26">
                  <c:v>0.2</c:v>
                </c:pt>
                <c:pt idx="27">
                  <c:v>4</c:v>
                </c:pt>
                <c:pt idx="28">
                  <c:v>0.1</c:v>
                </c:pt>
                <c:pt idx="29">
                  <c:v>0</c:v>
                </c:pt>
              </c:numCache>
            </c:numRef>
          </c:val>
        </c:ser>
        <c:gapWidth val="30"/>
        <c:axId val="39712442"/>
        <c:axId val="21867659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Sheet2!$B$3:$B$32</c:f>
              <c:numCache>
                <c:ptCount val="30"/>
                <c:pt idx="0">
                  <c:v>22.308333333333337</c:v>
                </c:pt>
                <c:pt idx="1">
                  <c:v>20.7</c:v>
                </c:pt>
                <c:pt idx="2">
                  <c:v>20.2</c:v>
                </c:pt>
                <c:pt idx="3">
                  <c:v>20.875</c:v>
                </c:pt>
                <c:pt idx="4">
                  <c:v>22.3125</c:v>
                </c:pt>
                <c:pt idx="5">
                  <c:v>22.325</c:v>
                </c:pt>
                <c:pt idx="6">
                  <c:v>21.729166666666668</c:v>
                </c:pt>
                <c:pt idx="7">
                  <c:v>22.629166666666663</c:v>
                </c:pt>
                <c:pt idx="8">
                  <c:v>20.8125</c:v>
                </c:pt>
                <c:pt idx="9">
                  <c:v>21.3625</c:v>
                </c:pt>
                <c:pt idx="10">
                  <c:v>20.5375</c:v>
                </c:pt>
                <c:pt idx="11">
                  <c:v>19.425</c:v>
                </c:pt>
                <c:pt idx="12">
                  <c:v>21.466666666666665</c:v>
                </c:pt>
                <c:pt idx="13">
                  <c:v>19.9</c:v>
                </c:pt>
                <c:pt idx="14">
                  <c:v>20.454166666666666</c:v>
                </c:pt>
                <c:pt idx="15">
                  <c:v>21.2375</c:v>
                </c:pt>
                <c:pt idx="16">
                  <c:v>19.633333333333336</c:v>
                </c:pt>
                <c:pt idx="17">
                  <c:v>19.283333333333335</c:v>
                </c:pt>
                <c:pt idx="18">
                  <c:v>19.69166666666667</c:v>
                </c:pt>
                <c:pt idx="19">
                  <c:v>19.70833333333333</c:v>
                </c:pt>
                <c:pt idx="20">
                  <c:v>18.333333333333332</c:v>
                </c:pt>
                <c:pt idx="21">
                  <c:v>19.875</c:v>
                </c:pt>
                <c:pt idx="22">
                  <c:v>21.01666666666667</c:v>
                </c:pt>
                <c:pt idx="23">
                  <c:v>21</c:v>
                </c:pt>
                <c:pt idx="24">
                  <c:v>20.466666666666665</c:v>
                </c:pt>
                <c:pt idx="25">
                  <c:v>20.529166666666665</c:v>
                </c:pt>
                <c:pt idx="26">
                  <c:v>18.95</c:v>
                </c:pt>
                <c:pt idx="27">
                  <c:v>21.166666666666668</c:v>
                </c:pt>
                <c:pt idx="28">
                  <c:v>21.4</c:v>
                </c:pt>
                <c:pt idx="29">
                  <c:v>18.754166666666666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Sheet2!$C$2</c:f>
              <c:strCache>
                <c:ptCount val="1"/>
                <c:pt idx="0">
                  <c:v>平年の気温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Sheet2!$D$3:$D$32</c:f>
              <c:numCache>
                <c:ptCount val="30"/>
                <c:pt idx="0">
                  <c:v>17.8</c:v>
                </c:pt>
                <c:pt idx="1">
                  <c:v>14</c:v>
                </c:pt>
                <c:pt idx="2">
                  <c:v>13.8</c:v>
                </c:pt>
                <c:pt idx="3">
                  <c:v>16</c:v>
                </c:pt>
                <c:pt idx="4">
                  <c:v>15.4</c:v>
                </c:pt>
                <c:pt idx="5">
                  <c:v>14.6</c:v>
                </c:pt>
                <c:pt idx="6">
                  <c:v>14.4</c:v>
                </c:pt>
                <c:pt idx="7">
                  <c:v>16.6</c:v>
                </c:pt>
                <c:pt idx="8">
                  <c:v>10.8</c:v>
                </c:pt>
                <c:pt idx="9">
                  <c:v>10.8</c:v>
                </c:pt>
                <c:pt idx="10">
                  <c:v>11.8</c:v>
                </c:pt>
                <c:pt idx="11">
                  <c:v>12.4</c:v>
                </c:pt>
                <c:pt idx="12">
                  <c:v>14.6</c:v>
                </c:pt>
                <c:pt idx="13">
                  <c:v>10.6</c:v>
                </c:pt>
                <c:pt idx="14">
                  <c:v>12.8</c:v>
                </c:pt>
                <c:pt idx="15">
                  <c:v>11.2</c:v>
                </c:pt>
                <c:pt idx="16">
                  <c:v>10.2</c:v>
                </c:pt>
                <c:pt idx="17">
                  <c:v>10.2</c:v>
                </c:pt>
                <c:pt idx="18">
                  <c:v>11.6</c:v>
                </c:pt>
                <c:pt idx="19">
                  <c:v>8.6</c:v>
                </c:pt>
                <c:pt idx="20">
                  <c:v>7.4</c:v>
                </c:pt>
                <c:pt idx="21">
                  <c:v>10.4</c:v>
                </c:pt>
                <c:pt idx="22">
                  <c:v>10.4</c:v>
                </c:pt>
                <c:pt idx="23">
                  <c:v>15</c:v>
                </c:pt>
                <c:pt idx="24">
                  <c:v>13.8</c:v>
                </c:pt>
                <c:pt idx="25">
                  <c:v>13.8</c:v>
                </c:pt>
                <c:pt idx="26">
                  <c:v>9.4</c:v>
                </c:pt>
                <c:pt idx="27">
                  <c:v>10.2</c:v>
                </c:pt>
                <c:pt idx="28">
                  <c:v>15.4</c:v>
                </c:pt>
                <c:pt idx="29">
                  <c:v>12.8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49925"/>
        <c:crossesAt val="-15"/>
        <c:auto val="0"/>
        <c:lblOffset val="100"/>
        <c:tickLblSkip val="2"/>
        <c:noMultiLvlLbl val="0"/>
      </c:catAx>
      <c:valAx>
        <c:axId val="26449925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気温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91204"/>
        <c:crossesAt val="1"/>
        <c:crossBetween val="between"/>
        <c:dispUnits/>
      </c:valAx>
      <c:catAx>
        <c:axId val="39712442"/>
        <c:scaling>
          <c:orientation val="minMax"/>
        </c:scaling>
        <c:axPos val="b"/>
        <c:delete val="1"/>
        <c:majorTickMark val="in"/>
        <c:minorTickMark val="none"/>
        <c:tickLblPos val="nextTo"/>
        <c:crossAx val="21867659"/>
        <c:crosses val="autoZero"/>
        <c:auto val="0"/>
        <c:lblOffset val="100"/>
        <c:noMultiLvlLbl val="0"/>
      </c:catAx>
      <c:valAx>
        <c:axId val="21867659"/>
        <c:scaling>
          <c:orientation val="minMax"/>
          <c:max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日照時間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71244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10625"/>
          <c:w val="0.25725"/>
          <c:h val="0.140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Sheet1!$B$3:$B$32</c:f>
              <c:numCache>
                <c:ptCount val="30"/>
                <c:pt idx="0">
                  <c:v>22.308333333333337</c:v>
                </c:pt>
                <c:pt idx="1">
                  <c:v>20.7</c:v>
                </c:pt>
                <c:pt idx="2">
                  <c:v>20.2</c:v>
                </c:pt>
                <c:pt idx="3">
                  <c:v>20.875</c:v>
                </c:pt>
                <c:pt idx="4">
                  <c:v>22.3125</c:v>
                </c:pt>
                <c:pt idx="5">
                  <c:v>22.325</c:v>
                </c:pt>
                <c:pt idx="6">
                  <c:v>21.729166666666668</c:v>
                </c:pt>
                <c:pt idx="7">
                  <c:v>22.629166666666663</c:v>
                </c:pt>
                <c:pt idx="8">
                  <c:v>20.8125</c:v>
                </c:pt>
                <c:pt idx="9">
                  <c:v>21.3625</c:v>
                </c:pt>
                <c:pt idx="10">
                  <c:v>20.5375</c:v>
                </c:pt>
                <c:pt idx="11">
                  <c:v>19.425</c:v>
                </c:pt>
                <c:pt idx="12">
                  <c:v>21.466666666666665</c:v>
                </c:pt>
                <c:pt idx="13">
                  <c:v>19.9</c:v>
                </c:pt>
                <c:pt idx="14">
                  <c:v>20.454166666666666</c:v>
                </c:pt>
                <c:pt idx="15">
                  <c:v>21.2375</c:v>
                </c:pt>
                <c:pt idx="16">
                  <c:v>19.633333333333336</c:v>
                </c:pt>
                <c:pt idx="17">
                  <c:v>19.283333333333335</c:v>
                </c:pt>
                <c:pt idx="18">
                  <c:v>19.69166666666667</c:v>
                </c:pt>
                <c:pt idx="19">
                  <c:v>19.70833333333333</c:v>
                </c:pt>
                <c:pt idx="20">
                  <c:v>18.333333333333332</c:v>
                </c:pt>
                <c:pt idx="21">
                  <c:v>19.875</c:v>
                </c:pt>
                <c:pt idx="22">
                  <c:v>21.01666666666667</c:v>
                </c:pt>
                <c:pt idx="23">
                  <c:v>21</c:v>
                </c:pt>
                <c:pt idx="24">
                  <c:v>20.466666666666665</c:v>
                </c:pt>
                <c:pt idx="25">
                  <c:v>20.529166666666665</c:v>
                </c:pt>
                <c:pt idx="26">
                  <c:v>18.95</c:v>
                </c:pt>
                <c:pt idx="27">
                  <c:v>21.166666666666668</c:v>
                </c:pt>
                <c:pt idx="28">
                  <c:v>21.4</c:v>
                </c:pt>
                <c:pt idx="29">
                  <c:v>18.754166666666666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Sheet1!$F$2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Sheet1!$F$3:$F$32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marker val="1"/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69151"/>
        <c:crossesAt val="-5"/>
        <c:auto val="1"/>
        <c:lblOffset val="100"/>
        <c:tickLblSkip val="2"/>
        <c:noMultiLvlLbl val="0"/>
      </c:catAx>
      <c:valAx>
        <c:axId val="62069151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7227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780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2"/>
          <c:w val="0.94875"/>
          <c:h val="0.887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Sheet1!$C$3:$C$32</c:f>
              <c:numCache>
                <c:ptCount val="30"/>
                <c:pt idx="0">
                  <c:v>26.1</c:v>
                </c:pt>
                <c:pt idx="1">
                  <c:v>23.2</c:v>
                </c:pt>
                <c:pt idx="2">
                  <c:v>23</c:v>
                </c:pt>
                <c:pt idx="3">
                  <c:v>23.5</c:v>
                </c:pt>
                <c:pt idx="4">
                  <c:v>26.1</c:v>
                </c:pt>
                <c:pt idx="5">
                  <c:v>25.8</c:v>
                </c:pt>
                <c:pt idx="6">
                  <c:v>25.3</c:v>
                </c:pt>
                <c:pt idx="7">
                  <c:v>27</c:v>
                </c:pt>
                <c:pt idx="8">
                  <c:v>23.7</c:v>
                </c:pt>
                <c:pt idx="9">
                  <c:v>27.6</c:v>
                </c:pt>
                <c:pt idx="10">
                  <c:v>25.1</c:v>
                </c:pt>
                <c:pt idx="11">
                  <c:v>20.3</c:v>
                </c:pt>
                <c:pt idx="12">
                  <c:v>27.7</c:v>
                </c:pt>
                <c:pt idx="13">
                  <c:v>24.4</c:v>
                </c:pt>
                <c:pt idx="14">
                  <c:v>24.2</c:v>
                </c:pt>
                <c:pt idx="15">
                  <c:v>25</c:v>
                </c:pt>
                <c:pt idx="16">
                  <c:v>23.4</c:v>
                </c:pt>
                <c:pt idx="17">
                  <c:v>22.7</c:v>
                </c:pt>
                <c:pt idx="18">
                  <c:v>22.5</c:v>
                </c:pt>
                <c:pt idx="19">
                  <c:v>25</c:v>
                </c:pt>
                <c:pt idx="20">
                  <c:v>21.8</c:v>
                </c:pt>
                <c:pt idx="21">
                  <c:v>23.5</c:v>
                </c:pt>
                <c:pt idx="22">
                  <c:v>25</c:v>
                </c:pt>
                <c:pt idx="23">
                  <c:v>24.4</c:v>
                </c:pt>
                <c:pt idx="24">
                  <c:v>25</c:v>
                </c:pt>
                <c:pt idx="25">
                  <c:v>23.7</c:v>
                </c:pt>
                <c:pt idx="26">
                  <c:v>20.2</c:v>
                </c:pt>
                <c:pt idx="27">
                  <c:v>24.1</c:v>
                </c:pt>
                <c:pt idx="28">
                  <c:v>23.2</c:v>
                </c:pt>
                <c:pt idx="29">
                  <c:v>20.1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Sheet1!$G$3:$G$32</c:f>
              <c:numCache>
                <c:ptCount val="30"/>
                <c:pt idx="0">
                  <c:v>27.317333333333337</c:v>
                </c:pt>
                <c:pt idx="1">
                  <c:v>27.20688888888889</c:v>
                </c:pt>
                <c:pt idx="2">
                  <c:v>27.16977777777778</c:v>
                </c:pt>
                <c:pt idx="3">
                  <c:v>27.05777777777778</c:v>
                </c:pt>
                <c:pt idx="4">
                  <c:v>26.907999999999998</c:v>
                </c:pt>
                <c:pt idx="5">
                  <c:v>26.753333333333334</c:v>
                </c:pt>
                <c:pt idx="6">
                  <c:v>26.527777777777775</c:v>
                </c:pt>
                <c:pt idx="7">
                  <c:v>26.32022222222222</c:v>
                </c:pt>
                <c:pt idx="8">
                  <c:v>26.049777777777773</c:v>
                </c:pt>
                <c:pt idx="9">
                  <c:v>25.810888888888886</c:v>
                </c:pt>
                <c:pt idx="10">
                  <c:v>25.64911111111111</c:v>
                </c:pt>
                <c:pt idx="11">
                  <c:v>25.50688888888889</c:v>
                </c:pt>
                <c:pt idx="12">
                  <c:v>25.42222222222222</c:v>
                </c:pt>
                <c:pt idx="13">
                  <c:v>25.26977777777778</c:v>
                </c:pt>
                <c:pt idx="14">
                  <c:v>25.099333333333334</c:v>
                </c:pt>
                <c:pt idx="15">
                  <c:v>24.944666666666663</c:v>
                </c:pt>
                <c:pt idx="16">
                  <c:v>24.785111111111114</c:v>
                </c:pt>
                <c:pt idx="17">
                  <c:v>24.614444444444448</c:v>
                </c:pt>
                <c:pt idx="18">
                  <c:v>24.44</c:v>
                </c:pt>
                <c:pt idx="19">
                  <c:v>24.254444444444445</c:v>
                </c:pt>
                <c:pt idx="20">
                  <c:v>24.08511111111111</c:v>
                </c:pt>
                <c:pt idx="21">
                  <c:v>23.90688888888889</c:v>
                </c:pt>
                <c:pt idx="22">
                  <c:v>23.76088888888889</c:v>
                </c:pt>
                <c:pt idx="23">
                  <c:v>23.68311111111111</c:v>
                </c:pt>
                <c:pt idx="24">
                  <c:v>23.59622222222222</c:v>
                </c:pt>
                <c:pt idx="25">
                  <c:v>23.462444444444444</c:v>
                </c:pt>
                <c:pt idx="26">
                  <c:v>23.327555555555552</c:v>
                </c:pt>
                <c:pt idx="27">
                  <c:v>23.10733333333333</c:v>
                </c:pt>
                <c:pt idx="28">
                  <c:v>22.916222222222224</c:v>
                </c:pt>
                <c:pt idx="29">
                  <c:v>22.76911111111111</c:v>
                </c:pt>
              </c:numCache>
            </c:numRef>
          </c:val>
          <c:smooth val="0"/>
        </c:ser>
        <c:marker val="1"/>
        <c:axId val="21751448"/>
        <c:axId val="61545305"/>
      </c:line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45305"/>
        <c:crosses val="autoZero"/>
        <c:auto val="1"/>
        <c:lblOffset val="100"/>
        <c:tickLblSkip val="2"/>
        <c:noMultiLvlLbl val="0"/>
      </c:catAx>
      <c:valAx>
        <c:axId val="61545305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5144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78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Sheet1!$D$3:$D$32</c:f>
              <c:numCache>
                <c:ptCount val="30"/>
                <c:pt idx="0">
                  <c:v>18.9</c:v>
                </c:pt>
                <c:pt idx="1">
                  <c:v>19.2</c:v>
                </c:pt>
                <c:pt idx="2">
                  <c:v>19.1</c:v>
                </c:pt>
                <c:pt idx="3">
                  <c:v>18.5</c:v>
                </c:pt>
                <c:pt idx="4">
                  <c:v>19.4</c:v>
                </c:pt>
                <c:pt idx="5">
                  <c:v>19.8</c:v>
                </c:pt>
                <c:pt idx="6">
                  <c:v>19.4</c:v>
                </c:pt>
                <c:pt idx="7">
                  <c:v>19.9</c:v>
                </c:pt>
                <c:pt idx="8">
                  <c:v>18.3</c:v>
                </c:pt>
                <c:pt idx="9">
                  <c:v>15.8</c:v>
                </c:pt>
                <c:pt idx="10">
                  <c:v>17</c:v>
                </c:pt>
                <c:pt idx="11">
                  <c:v>18.6</c:v>
                </c:pt>
                <c:pt idx="12">
                  <c:v>17.2</c:v>
                </c:pt>
                <c:pt idx="13">
                  <c:v>16.7</c:v>
                </c:pt>
                <c:pt idx="14">
                  <c:v>17.3</c:v>
                </c:pt>
                <c:pt idx="15">
                  <c:v>18</c:v>
                </c:pt>
                <c:pt idx="16">
                  <c:v>16.3</c:v>
                </c:pt>
                <c:pt idx="17">
                  <c:v>15.3</c:v>
                </c:pt>
                <c:pt idx="18">
                  <c:v>18</c:v>
                </c:pt>
                <c:pt idx="19">
                  <c:v>16.9</c:v>
                </c:pt>
                <c:pt idx="20">
                  <c:v>15.3</c:v>
                </c:pt>
                <c:pt idx="21">
                  <c:v>15.9</c:v>
                </c:pt>
                <c:pt idx="22">
                  <c:v>18.6</c:v>
                </c:pt>
                <c:pt idx="23">
                  <c:v>18.9</c:v>
                </c:pt>
                <c:pt idx="24">
                  <c:v>15.9</c:v>
                </c:pt>
                <c:pt idx="25">
                  <c:v>18.6</c:v>
                </c:pt>
                <c:pt idx="26">
                  <c:v>17.7</c:v>
                </c:pt>
                <c:pt idx="27">
                  <c:v>18.3</c:v>
                </c:pt>
                <c:pt idx="28">
                  <c:v>20.1</c:v>
                </c:pt>
                <c:pt idx="29">
                  <c:v>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Sheet1!$H$2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Sheet1!$H$3:$H$32</c:f>
              <c:numCache>
                <c:ptCount val="30"/>
                <c:pt idx="0">
                  <c:v>21.059555555555555</c:v>
                </c:pt>
                <c:pt idx="1">
                  <c:v>20.979333333333326</c:v>
                </c:pt>
                <c:pt idx="2">
                  <c:v>20.90711111111111</c:v>
                </c:pt>
                <c:pt idx="3">
                  <c:v>20.80422222222222</c:v>
                </c:pt>
                <c:pt idx="4">
                  <c:v>20.696888888888893</c:v>
                </c:pt>
                <c:pt idx="5">
                  <c:v>20.523555555555557</c:v>
                </c:pt>
                <c:pt idx="6">
                  <c:v>20.324</c:v>
                </c:pt>
                <c:pt idx="7">
                  <c:v>20.12</c:v>
                </c:pt>
                <c:pt idx="8">
                  <c:v>19.91488888888889</c:v>
                </c:pt>
                <c:pt idx="9">
                  <c:v>19.733333333333338</c:v>
                </c:pt>
                <c:pt idx="10">
                  <c:v>19.564666666666668</c:v>
                </c:pt>
                <c:pt idx="11">
                  <c:v>19.426466666666666</c:v>
                </c:pt>
                <c:pt idx="12">
                  <c:v>19.329799999999995</c:v>
                </c:pt>
                <c:pt idx="13">
                  <c:v>19.196911111111106</c:v>
                </c:pt>
                <c:pt idx="14">
                  <c:v>19.025355555555553</c:v>
                </c:pt>
                <c:pt idx="15">
                  <c:v>18.825577777777777</c:v>
                </c:pt>
                <c:pt idx="16">
                  <c:v>18.645133333333334</c:v>
                </c:pt>
                <c:pt idx="17">
                  <c:v>18.468911111111108</c:v>
                </c:pt>
                <c:pt idx="18">
                  <c:v>18.263133333333336</c:v>
                </c:pt>
                <c:pt idx="19">
                  <c:v>18.044688888888892</c:v>
                </c:pt>
                <c:pt idx="20">
                  <c:v>17.82757777777778</c:v>
                </c:pt>
                <c:pt idx="21">
                  <c:v>17.638466666666666</c:v>
                </c:pt>
                <c:pt idx="22">
                  <c:v>17.499355555555553</c:v>
                </c:pt>
                <c:pt idx="23">
                  <c:v>17.371355555555557</c:v>
                </c:pt>
                <c:pt idx="24">
                  <c:v>17.206466666666667</c:v>
                </c:pt>
                <c:pt idx="25">
                  <c:v>16.9978</c:v>
                </c:pt>
                <c:pt idx="26">
                  <c:v>16.815777777777775</c:v>
                </c:pt>
                <c:pt idx="27">
                  <c:v>16.607555555555557</c:v>
                </c:pt>
                <c:pt idx="28">
                  <c:v>16.40222222222222</c:v>
                </c:pt>
                <c:pt idx="29">
                  <c:v>16.227333333333334</c:v>
                </c:pt>
              </c:numCache>
            </c:numRef>
          </c:val>
          <c:smooth val="0"/>
        </c:ser>
        <c:marker val="1"/>
        <c:axId val="17036834"/>
        <c:axId val="19113779"/>
      </c:line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13779"/>
        <c:crossesAt val="-10"/>
        <c:auto val="1"/>
        <c:lblOffset val="100"/>
        <c:tickLblSkip val="2"/>
        <c:noMultiLvlLbl val="0"/>
      </c:catAx>
      <c:valAx>
        <c:axId val="19113779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3683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775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9月の上層気温の推移（09時）</a:t>
            </a:r>
          </a:p>
        </c:rich>
      </c:tx>
      <c:layout>
        <c:manualLayout>
          <c:xMode val="factor"/>
          <c:yMode val="factor"/>
          <c:x val="-0.00525"/>
          <c:y val="0.0052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Sheet1!$J$3:$J$32</c:f>
              <c:numCache>
                <c:ptCount val="30"/>
                <c:pt idx="0">
                  <c:v>-4.3</c:v>
                </c:pt>
                <c:pt idx="1">
                  <c:v>-5.9</c:v>
                </c:pt>
                <c:pt idx="2">
                  <c:v>-7.3</c:v>
                </c:pt>
                <c:pt idx="3">
                  <c:v>-8.3</c:v>
                </c:pt>
                <c:pt idx="4">
                  <c:v>-7.5</c:v>
                </c:pt>
                <c:pt idx="5">
                  <c:v>-5.3</c:v>
                </c:pt>
                <c:pt idx="6">
                  <c:v>-0.9</c:v>
                </c:pt>
                <c:pt idx="7">
                  <c:v>-0.9</c:v>
                </c:pt>
                <c:pt idx="8">
                  <c:v>-3.9</c:v>
                </c:pt>
                <c:pt idx="9">
                  <c:v>-8.1</c:v>
                </c:pt>
                <c:pt idx="10">
                  <c:v>-12.5</c:v>
                </c:pt>
                <c:pt idx="11">
                  <c:v>-11.7</c:v>
                </c:pt>
                <c:pt idx="12">
                  <c:v>-11.3</c:v>
                </c:pt>
                <c:pt idx="13">
                  <c:v>-14.3</c:v>
                </c:pt>
                <c:pt idx="14">
                  <c:v>-7.1</c:v>
                </c:pt>
                <c:pt idx="15">
                  <c:v>-10.3</c:v>
                </c:pt>
                <c:pt idx="16">
                  <c:v>-9.5</c:v>
                </c:pt>
                <c:pt idx="17">
                  <c:v>-9.5</c:v>
                </c:pt>
                <c:pt idx="18">
                  <c:v>-10.1</c:v>
                </c:pt>
                <c:pt idx="19">
                  <c:v>-8.3</c:v>
                </c:pt>
                <c:pt idx="20">
                  <c:v>-6.7</c:v>
                </c:pt>
                <c:pt idx="21">
                  <c:v>-7.3</c:v>
                </c:pt>
                <c:pt idx="22">
                  <c:v>-7.5</c:v>
                </c:pt>
                <c:pt idx="23">
                  <c:v>-8.5</c:v>
                </c:pt>
                <c:pt idx="24">
                  <c:v>-7.7</c:v>
                </c:pt>
                <c:pt idx="25">
                  <c:v>-9.3</c:v>
                </c:pt>
                <c:pt idx="26">
                  <c:v>-8.2</c:v>
                </c:pt>
                <c:pt idx="27">
                  <c:v>-7.7</c:v>
                </c:pt>
                <c:pt idx="28">
                  <c:v>-7.7</c:v>
                </c:pt>
                <c:pt idx="29">
                  <c:v>-9.3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Sheet1!$K$3:$K$32</c:f>
              <c:numCache>
                <c:ptCount val="30"/>
                <c:pt idx="0">
                  <c:v>17.8</c:v>
                </c:pt>
                <c:pt idx="1">
                  <c:v>14</c:v>
                </c:pt>
                <c:pt idx="2">
                  <c:v>13.8</c:v>
                </c:pt>
                <c:pt idx="3">
                  <c:v>16</c:v>
                </c:pt>
                <c:pt idx="4">
                  <c:v>15.4</c:v>
                </c:pt>
                <c:pt idx="5">
                  <c:v>14.6</c:v>
                </c:pt>
                <c:pt idx="6">
                  <c:v>14.4</c:v>
                </c:pt>
                <c:pt idx="7">
                  <c:v>16.6</c:v>
                </c:pt>
                <c:pt idx="8">
                  <c:v>10.8</c:v>
                </c:pt>
                <c:pt idx="9">
                  <c:v>10.8</c:v>
                </c:pt>
                <c:pt idx="10">
                  <c:v>11.8</c:v>
                </c:pt>
                <c:pt idx="11">
                  <c:v>12.4</c:v>
                </c:pt>
                <c:pt idx="12">
                  <c:v>14.6</c:v>
                </c:pt>
                <c:pt idx="13">
                  <c:v>10.6</c:v>
                </c:pt>
                <c:pt idx="14">
                  <c:v>12.8</c:v>
                </c:pt>
                <c:pt idx="15">
                  <c:v>11.2</c:v>
                </c:pt>
                <c:pt idx="16">
                  <c:v>10.2</c:v>
                </c:pt>
                <c:pt idx="17">
                  <c:v>10.2</c:v>
                </c:pt>
                <c:pt idx="18">
                  <c:v>11.6</c:v>
                </c:pt>
                <c:pt idx="19">
                  <c:v>8.6</c:v>
                </c:pt>
                <c:pt idx="20">
                  <c:v>7.4</c:v>
                </c:pt>
                <c:pt idx="21">
                  <c:v>10.4</c:v>
                </c:pt>
                <c:pt idx="22">
                  <c:v>10.4</c:v>
                </c:pt>
                <c:pt idx="23">
                  <c:v>15</c:v>
                </c:pt>
                <c:pt idx="24">
                  <c:v>13.8</c:v>
                </c:pt>
                <c:pt idx="25">
                  <c:v>13.8</c:v>
                </c:pt>
                <c:pt idx="26">
                  <c:v>9.4</c:v>
                </c:pt>
                <c:pt idx="27">
                  <c:v>10.2</c:v>
                </c:pt>
                <c:pt idx="28">
                  <c:v>15.4</c:v>
                </c:pt>
                <c:pt idx="29">
                  <c:v>12.8</c:v>
                </c:pt>
              </c:numCache>
            </c:numRef>
          </c:val>
          <c:smooth val="0"/>
        </c:ser>
        <c:marker val="1"/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2237"/>
        <c:crossesAt val="-25"/>
        <c:auto val="1"/>
        <c:lblOffset val="100"/>
        <c:tickLblSkip val="2"/>
        <c:noMultiLvlLbl val="0"/>
      </c:catAx>
      <c:valAx>
        <c:axId val="4712237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0628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79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9月の日別降水量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Sheet1!$M$2</c:f>
              <c:strCache>
                <c:ptCount val="1"/>
                <c:pt idx="0">
                  <c:v>日降水量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Sheet1!$M$3:$M$32</c:f>
              <c:numCache>
                <c:ptCount val="30"/>
                <c:pt idx="0">
                  <c:v>1</c:v>
                </c:pt>
                <c:pt idx="8">
                  <c:v>1</c:v>
                </c:pt>
                <c:pt idx="11">
                  <c:v>4</c:v>
                </c:pt>
                <c:pt idx="28">
                  <c:v>1</c:v>
                </c:pt>
                <c:pt idx="29">
                  <c:v>4</c:v>
                </c:pt>
              </c:numCache>
            </c:numRef>
          </c:val>
        </c:ser>
        <c:gapWidth val="30"/>
        <c:axId val="42410134"/>
        <c:axId val="46146887"/>
      </c:barChart>
      <c:lineChart>
        <c:grouping val="standar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積算降水量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Sheet1!$N$3:$N$32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Sheet1!$O$2</c:f>
              <c:strCache>
                <c:ptCount val="1"/>
                <c:pt idx="0">
                  <c:v>平年の月降水量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Sheet1!$O$3:$O$32</c:f>
              <c:numCache>
                <c:ptCount val="30"/>
                <c:pt idx="0">
                  <c:v>197.9</c:v>
                </c:pt>
                <c:pt idx="1">
                  <c:v>197.9</c:v>
                </c:pt>
                <c:pt idx="2">
                  <c:v>197.9</c:v>
                </c:pt>
                <c:pt idx="3">
                  <c:v>197.9</c:v>
                </c:pt>
                <c:pt idx="4">
                  <c:v>197.9</c:v>
                </c:pt>
                <c:pt idx="5">
                  <c:v>197.9</c:v>
                </c:pt>
                <c:pt idx="6">
                  <c:v>197.9</c:v>
                </c:pt>
                <c:pt idx="7">
                  <c:v>197.9</c:v>
                </c:pt>
                <c:pt idx="8">
                  <c:v>197.9</c:v>
                </c:pt>
                <c:pt idx="9">
                  <c:v>197.9</c:v>
                </c:pt>
                <c:pt idx="10">
                  <c:v>197.9</c:v>
                </c:pt>
                <c:pt idx="11">
                  <c:v>197.9</c:v>
                </c:pt>
                <c:pt idx="12">
                  <c:v>197.9</c:v>
                </c:pt>
                <c:pt idx="13">
                  <c:v>197.9</c:v>
                </c:pt>
                <c:pt idx="14">
                  <c:v>197.9</c:v>
                </c:pt>
                <c:pt idx="15">
                  <c:v>197.9</c:v>
                </c:pt>
                <c:pt idx="16">
                  <c:v>197.9</c:v>
                </c:pt>
                <c:pt idx="17">
                  <c:v>197.9</c:v>
                </c:pt>
                <c:pt idx="18">
                  <c:v>197.9</c:v>
                </c:pt>
                <c:pt idx="19">
                  <c:v>197.9</c:v>
                </c:pt>
                <c:pt idx="20">
                  <c:v>197.9</c:v>
                </c:pt>
                <c:pt idx="21">
                  <c:v>197.9</c:v>
                </c:pt>
                <c:pt idx="22">
                  <c:v>197.9</c:v>
                </c:pt>
                <c:pt idx="23">
                  <c:v>197.9</c:v>
                </c:pt>
                <c:pt idx="24">
                  <c:v>197.9</c:v>
                </c:pt>
                <c:pt idx="25">
                  <c:v>197.9</c:v>
                </c:pt>
                <c:pt idx="26">
                  <c:v>197.9</c:v>
                </c:pt>
                <c:pt idx="27">
                  <c:v>197.9</c:v>
                </c:pt>
                <c:pt idx="28">
                  <c:v>197.9</c:v>
                </c:pt>
                <c:pt idx="29">
                  <c:v>197.9</c:v>
                </c:pt>
              </c:numCache>
            </c:numRef>
          </c:val>
          <c:smooth val="0"/>
        </c:ser>
        <c:axId val="12668800"/>
        <c:axId val="4691033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146887"/>
        <c:crossesAt val="-15"/>
        <c:auto val="0"/>
        <c:lblOffset val="100"/>
        <c:tickLblSkip val="2"/>
        <c:noMultiLvlLbl val="0"/>
      </c:catAx>
      <c:valAx>
        <c:axId val="46146887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10134"/>
        <c:crossesAt val="1"/>
        <c:crossBetween val="between"/>
        <c:dispUnits/>
        <c:majorUnit val="20"/>
      </c:valAx>
      <c:catAx>
        <c:axId val="12668800"/>
        <c:scaling>
          <c:orientation val="minMax"/>
        </c:scaling>
        <c:axPos val="b"/>
        <c:delete val="1"/>
        <c:majorTickMark val="in"/>
        <c:minorTickMark val="none"/>
        <c:tickLblPos val="nextTo"/>
        <c:crossAx val="46910337"/>
        <c:crosses val="autoZero"/>
        <c:auto val="0"/>
        <c:lblOffset val="100"/>
        <c:noMultiLvlLbl val="0"/>
      </c:catAx>
      <c:valAx>
        <c:axId val="46910337"/>
        <c:scaling>
          <c:orientation val="minMax"/>
          <c:max val="2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68800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3025"/>
          <c:w val="0.24025"/>
          <c:h val="0.10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tabSelected="1"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2"/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6"/>
  <sheetViews>
    <sheetView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0.04475</cdr:y>
    </cdr:from>
    <cdr:to>
      <cdr:x>0.1175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61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0.86525</cdr:x>
      <cdr:y>0.0395</cdr:y>
    </cdr:from>
    <cdr:to>
      <cdr:x>0.95025</cdr:x>
      <cdr:y>0.0755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42875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0.90075</cdr:x>
      <cdr:y>0.92625</cdr:y>
    </cdr:from>
    <cdr:to>
      <cdr:x>0.96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0.04625</cdr:y>
    </cdr:from>
    <cdr:to>
      <cdr:x>0.14675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71450"/>
          <a:ext cx="304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（ｍｍ）</a:t>
          </a:r>
        </a:p>
      </cdr:txBody>
    </cdr:sp>
  </cdr:relSizeAnchor>
  <cdr:relSizeAnchor xmlns:cdr="http://schemas.openxmlformats.org/drawingml/2006/chartDrawing">
    <cdr:from>
      <cdr:x>0.85225</cdr:x>
      <cdr:y>0.03775</cdr:y>
    </cdr:from>
    <cdr:to>
      <cdr:x>0.92175</cdr:x>
      <cdr:y>0.07375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142875"/>
          <a:ext cx="2667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（mm）</a:t>
          </a:r>
        </a:p>
      </cdr:txBody>
    </cdr:sp>
  </cdr:relSizeAnchor>
  <cdr:relSizeAnchor xmlns:cdr="http://schemas.openxmlformats.org/drawingml/2006/chartDrawing">
    <cdr:from>
      <cdr:x>0.8865</cdr:x>
      <cdr:y>0.92625</cdr:y>
    </cdr:from>
    <cdr:to>
      <cdr:x>0.94575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362325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0.44775</cdr:x>
      <cdr:y>0.21275</cdr:y>
    </cdr:from>
    <cdr:to>
      <cdr:x>0.87525</cdr:x>
      <cdr:y>0.26025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8001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9月の平年の降水量：197.9mm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0.036</cdr:y>
    </cdr:from>
    <cdr:to>
      <cdr:x>0.121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33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0.0535</cdr:y>
    </cdr:from>
    <cdr:to>
      <cdr:x>0.1165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0.99475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0.0535</cdr:y>
    </cdr:from>
    <cdr:to>
      <cdr:x>0.1235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0.94175</cdr:y>
    </cdr:from>
    <cdr:to>
      <cdr:x>0.99525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8" width="9.7109375" style="0" customWidth="1"/>
    <col min="9" max="9" width="2.7109375" style="0" customWidth="1"/>
    <col min="10" max="14" width="6.7109375" style="0" customWidth="1"/>
  </cols>
  <sheetData>
    <row r="1" spans="1:5" ht="12.75" thickBot="1">
      <c r="A1" t="s">
        <v>18</v>
      </c>
      <c r="E1" s="5"/>
    </row>
    <row r="2" spans="1:15" ht="24">
      <c r="A2" s="8" t="s">
        <v>0</v>
      </c>
      <c r="B2" s="8" t="s">
        <v>1</v>
      </c>
      <c r="C2" s="8" t="s">
        <v>2</v>
      </c>
      <c r="D2" s="8" t="s">
        <v>3</v>
      </c>
      <c r="E2" s="6"/>
      <c r="F2" s="9" t="s">
        <v>4</v>
      </c>
      <c r="G2" s="9" t="s">
        <v>5</v>
      </c>
      <c r="H2" s="9" t="s">
        <v>6</v>
      </c>
      <c r="J2" s="11" t="s">
        <v>10</v>
      </c>
      <c r="K2" s="11" t="s">
        <v>12</v>
      </c>
      <c r="L2" s="11" t="s">
        <v>14</v>
      </c>
      <c r="M2" s="11" t="s">
        <v>16</v>
      </c>
      <c r="N2" s="11" t="s">
        <v>15</v>
      </c>
      <c r="O2" s="11" t="s">
        <v>17</v>
      </c>
    </row>
    <row r="3" spans="1:15" ht="12.75">
      <c r="A3" s="3">
        <v>1</v>
      </c>
      <c r="B3" s="1">
        <v>22.308333333333337</v>
      </c>
      <c r="C3" s="1">
        <v>26.1</v>
      </c>
      <c r="D3" s="1">
        <v>18.9</v>
      </c>
      <c r="E3" s="7"/>
      <c r="F3" s="1">
        <v>23.79887314814815</v>
      </c>
      <c r="G3" s="1">
        <v>27.317333333333337</v>
      </c>
      <c r="H3" s="1">
        <v>21.059555555555555</v>
      </c>
      <c r="J3" s="1">
        <v>-4.3</v>
      </c>
      <c r="K3" s="1">
        <v>17.8</v>
      </c>
      <c r="L3" s="1">
        <v>2.8</v>
      </c>
      <c r="M3" s="1">
        <v>1</v>
      </c>
      <c r="N3" s="1">
        <f>M3</f>
        <v>1</v>
      </c>
      <c r="O3" s="12">
        <v>197.9</v>
      </c>
    </row>
    <row r="4" spans="1:15" ht="12.75">
      <c r="A4" s="3">
        <v>2</v>
      </c>
      <c r="B4" s="1">
        <v>20.7</v>
      </c>
      <c r="C4" s="1">
        <v>23.2</v>
      </c>
      <c r="D4" s="1">
        <v>19.2</v>
      </c>
      <c r="E4" s="7"/>
      <c r="F4" s="1">
        <v>23.71000462962963</v>
      </c>
      <c r="G4" s="1">
        <v>27.20688888888889</v>
      </c>
      <c r="H4" s="1">
        <v>20.979333333333326</v>
      </c>
      <c r="J4" s="1">
        <v>-5.9</v>
      </c>
      <c r="K4" s="1">
        <v>14</v>
      </c>
      <c r="L4" s="1">
        <v>1.2</v>
      </c>
      <c r="M4" s="1"/>
      <c r="N4" s="1">
        <f>N3+M4</f>
        <v>1</v>
      </c>
      <c r="O4" s="12">
        <v>197.9</v>
      </c>
    </row>
    <row r="5" spans="1:15" ht="12.75">
      <c r="A5" s="3">
        <v>3</v>
      </c>
      <c r="B5" s="1">
        <v>20.2</v>
      </c>
      <c r="C5" s="1">
        <v>23</v>
      </c>
      <c r="D5" s="1">
        <v>19.1</v>
      </c>
      <c r="E5" s="7"/>
      <c r="F5" s="1">
        <v>23.64827685185185</v>
      </c>
      <c r="G5" s="1">
        <v>27.16977777777778</v>
      </c>
      <c r="H5" s="1">
        <v>20.90711111111111</v>
      </c>
      <c r="J5" s="1">
        <v>-7.3</v>
      </c>
      <c r="K5" s="1">
        <v>13.8</v>
      </c>
      <c r="L5" s="1">
        <v>2.3</v>
      </c>
      <c r="M5" s="1"/>
      <c r="N5" s="1">
        <f aca="true" t="shared" si="0" ref="N5:N32">N4+M5</f>
        <v>1</v>
      </c>
      <c r="O5" s="12">
        <v>197.9</v>
      </c>
    </row>
    <row r="6" spans="1:15" ht="12.75">
      <c r="A6" s="3">
        <v>4</v>
      </c>
      <c r="B6" s="1">
        <v>20.875</v>
      </c>
      <c r="C6" s="1">
        <v>23.5</v>
      </c>
      <c r="D6" s="1">
        <v>18.5</v>
      </c>
      <c r="E6" s="7"/>
      <c r="F6" s="1">
        <v>23.54601759259259</v>
      </c>
      <c r="G6" s="1">
        <v>27.05777777777778</v>
      </c>
      <c r="H6" s="1">
        <v>20.80422222222222</v>
      </c>
      <c r="J6" s="1">
        <v>-8.3</v>
      </c>
      <c r="K6" s="1">
        <v>16</v>
      </c>
      <c r="L6" s="1">
        <v>1.1</v>
      </c>
      <c r="M6" s="1"/>
      <c r="N6" s="1">
        <f t="shared" si="0"/>
        <v>1</v>
      </c>
      <c r="O6" s="12">
        <v>197.9</v>
      </c>
    </row>
    <row r="7" spans="1:15" ht="12.75">
      <c r="A7" s="3">
        <v>5</v>
      </c>
      <c r="B7" s="1">
        <v>22.3125</v>
      </c>
      <c r="C7" s="1">
        <v>26.1</v>
      </c>
      <c r="D7" s="1">
        <v>19.4</v>
      </c>
      <c r="E7" s="7"/>
      <c r="F7" s="1">
        <v>23.4202287037037</v>
      </c>
      <c r="G7" s="1">
        <v>26.907999999999998</v>
      </c>
      <c r="H7" s="1">
        <v>20.696888888888893</v>
      </c>
      <c r="J7" s="1">
        <v>-7.5</v>
      </c>
      <c r="K7" s="1">
        <v>15.4</v>
      </c>
      <c r="L7" s="1">
        <v>10.7</v>
      </c>
      <c r="M7" s="1"/>
      <c r="N7" s="1">
        <f t="shared" si="0"/>
        <v>1</v>
      </c>
      <c r="O7" s="12">
        <v>197.9</v>
      </c>
    </row>
    <row r="8" spans="1:15" ht="12.75">
      <c r="A8" s="3">
        <v>6</v>
      </c>
      <c r="B8" s="1">
        <v>22.325</v>
      </c>
      <c r="C8" s="1">
        <v>25.8</v>
      </c>
      <c r="D8" s="1">
        <v>19.8</v>
      </c>
      <c r="E8" s="7"/>
      <c r="F8" s="1">
        <v>23.252182407407407</v>
      </c>
      <c r="G8" s="1">
        <v>26.753333333333334</v>
      </c>
      <c r="H8" s="1">
        <v>20.523555555555557</v>
      </c>
      <c r="J8" s="1">
        <v>-5.3</v>
      </c>
      <c r="K8" s="1">
        <v>14.6</v>
      </c>
      <c r="L8" s="1">
        <v>11.6</v>
      </c>
      <c r="M8" s="1"/>
      <c r="N8" s="1">
        <f t="shared" si="0"/>
        <v>1</v>
      </c>
      <c r="O8" s="12">
        <v>197.9</v>
      </c>
    </row>
    <row r="9" spans="1:15" ht="12.75">
      <c r="A9" s="3">
        <v>7</v>
      </c>
      <c r="B9" s="1">
        <v>21.729166666666668</v>
      </c>
      <c r="C9" s="1">
        <v>25.3</v>
      </c>
      <c r="D9" s="1">
        <v>19.4</v>
      </c>
      <c r="E9" s="7"/>
      <c r="F9" s="1">
        <v>23.046123148148144</v>
      </c>
      <c r="G9" s="1">
        <v>26.527777777777775</v>
      </c>
      <c r="H9" s="1">
        <v>20.324</v>
      </c>
      <c r="J9" s="1">
        <v>-0.9</v>
      </c>
      <c r="K9" s="1">
        <v>14.4</v>
      </c>
      <c r="L9" s="1">
        <v>11.2</v>
      </c>
      <c r="M9" s="1"/>
      <c r="N9" s="1">
        <f t="shared" si="0"/>
        <v>1</v>
      </c>
      <c r="O9" s="12">
        <v>197.9</v>
      </c>
    </row>
    <row r="10" spans="1:15" ht="12.75">
      <c r="A10" s="3">
        <v>8</v>
      </c>
      <c r="B10" s="1">
        <v>22.629166666666663</v>
      </c>
      <c r="C10" s="1">
        <v>27</v>
      </c>
      <c r="D10" s="1">
        <v>19.9</v>
      </c>
      <c r="E10" s="7"/>
      <c r="F10" s="1">
        <v>22.85600833333333</v>
      </c>
      <c r="G10" s="1">
        <v>26.32022222222222</v>
      </c>
      <c r="H10" s="1">
        <v>20.12</v>
      </c>
      <c r="J10" s="1">
        <v>-0.9</v>
      </c>
      <c r="K10" s="1">
        <v>16.6</v>
      </c>
      <c r="L10" s="1">
        <v>9.1</v>
      </c>
      <c r="M10" s="1"/>
      <c r="N10" s="1">
        <f t="shared" si="0"/>
        <v>1</v>
      </c>
      <c r="O10" s="12">
        <v>197.9</v>
      </c>
    </row>
    <row r="11" spans="1:15" ht="12.75">
      <c r="A11" s="3">
        <v>9</v>
      </c>
      <c r="B11" s="1">
        <v>20.8125</v>
      </c>
      <c r="C11" s="1">
        <v>23.7</v>
      </c>
      <c r="D11" s="1">
        <v>18.3</v>
      </c>
      <c r="E11" s="7"/>
      <c r="F11" s="1">
        <v>22.63863425925926</v>
      </c>
      <c r="G11" s="1">
        <v>26.049777777777773</v>
      </c>
      <c r="H11" s="1">
        <v>19.91488888888889</v>
      </c>
      <c r="J11" s="1">
        <v>-3.9</v>
      </c>
      <c r="K11" s="1">
        <v>10.8</v>
      </c>
      <c r="L11" s="1">
        <v>7.3</v>
      </c>
      <c r="M11" s="1">
        <v>1</v>
      </c>
      <c r="N11" s="1">
        <f t="shared" si="0"/>
        <v>2</v>
      </c>
      <c r="O11" s="12">
        <v>197.9</v>
      </c>
    </row>
    <row r="12" spans="1:15" ht="12.75">
      <c r="A12" s="3">
        <v>10</v>
      </c>
      <c r="B12" s="1">
        <v>21.3625</v>
      </c>
      <c r="C12" s="1">
        <v>27.6</v>
      </c>
      <c r="D12" s="1">
        <v>15.8</v>
      </c>
      <c r="E12" s="7"/>
      <c r="F12" s="1">
        <v>22.449925925925925</v>
      </c>
      <c r="G12" s="1">
        <v>25.810888888888886</v>
      </c>
      <c r="H12" s="1">
        <v>19.733333333333338</v>
      </c>
      <c r="J12" s="1">
        <v>-8.1</v>
      </c>
      <c r="K12" s="1">
        <v>10.8</v>
      </c>
      <c r="L12" s="1">
        <v>9.9</v>
      </c>
      <c r="M12" s="1"/>
      <c r="N12" s="1">
        <f t="shared" si="0"/>
        <v>2</v>
      </c>
      <c r="O12" s="12">
        <v>197.9</v>
      </c>
    </row>
    <row r="13" spans="1:15" ht="12.75">
      <c r="A13" s="3">
        <v>11</v>
      </c>
      <c r="B13" s="1">
        <v>20.5375</v>
      </c>
      <c r="C13" s="1">
        <v>25.1</v>
      </c>
      <c r="D13" s="1">
        <v>17</v>
      </c>
      <c r="E13" s="7"/>
      <c r="F13" s="1">
        <v>22.28704259259259</v>
      </c>
      <c r="G13" s="1">
        <v>25.64911111111111</v>
      </c>
      <c r="H13" s="1">
        <v>19.564666666666668</v>
      </c>
      <c r="J13" s="1">
        <v>-12.5</v>
      </c>
      <c r="K13" s="1">
        <v>11.8</v>
      </c>
      <c r="L13" s="1">
        <v>7.8</v>
      </c>
      <c r="M13" s="1"/>
      <c r="N13" s="1">
        <f t="shared" si="0"/>
        <v>2</v>
      </c>
      <c r="O13" s="12">
        <v>197.9</v>
      </c>
    </row>
    <row r="14" spans="1:15" ht="12.75">
      <c r="A14" s="3">
        <v>12</v>
      </c>
      <c r="B14" s="1">
        <v>19.425</v>
      </c>
      <c r="C14" s="1">
        <v>20.3</v>
      </c>
      <c r="D14" s="1">
        <v>18.6</v>
      </c>
      <c r="E14" s="7"/>
      <c r="F14" s="1">
        <v>22.151575925925922</v>
      </c>
      <c r="G14" s="1">
        <v>25.50688888888889</v>
      </c>
      <c r="H14" s="1">
        <v>19.426466666666666</v>
      </c>
      <c r="J14" s="1">
        <v>-11.7</v>
      </c>
      <c r="K14" s="1">
        <v>12.4</v>
      </c>
      <c r="L14" s="1">
        <v>0</v>
      </c>
      <c r="M14" s="1">
        <v>4</v>
      </c>
      <c r="N14" s="1">
        <f t="shared" si="0"/>
        <v>6</v>
      </c>
      <c r="O14" s="12">
        <v>197.9</v>
      </c>
    </row>
    <row r="15" spans="1:15" ht="12.75">
      <c r="A15" s="3">
        <v>13</v>
      </c>
      <c r="B15" s="1">
        <v>21.466666666666665</v>
      </c>
      <c r="C15" s="1">
        <v>27.7</v>
      </c>
      <c r="D15" s="1">
        <v>17.2</v>
      </c>
      <c r="E15" s="7"/>
      <c r="F15" s="1">
        <v>22.051303703703702</v>
      </c>
      <c r="G15" s="1">
        <v>25.42222222222222</v>
      </c>
      <c r="H15" s="1">
        <v>19.329799999999995</v>
      </c>
      <c r="J15" s="1">
        <v>-11.3</v>
      </c>
      <c r="K15" s="1">
        <v>14.6</v>
      </c>
      <c r="L15" s="1">
        <v>6.9</v>
      </c>
      <c r="M15" s="1"/>
      <c r="N15" s="1">
        <f t="shared" si="0"/>
        <v>6</v>
      </c>
      <c r="O15" s="12">
        <v>197.9</v>
      </c>
    </row>
    <row r="16" spans="1:15" ht="12.75">
      <c r="A16" s="3">
        <v>14</v>
      </c>
      <c r="B16" s="1">
        <v>19.9</v>
      </c>
      <c r="C16" s="1">
        <v>24.4</v>
      </c>
      <c r="D16" s="1">
        <v>16.7</v>
      </c>
      <c r="E16" s="7"/>
      <c r="F16" s="1">
        <v>21.90627962962963</v>
      </c>
      <c r="G16" s="1">
        <v>25.26977777777778</v>
      </c>
      <c r="H16" s="1">
        <v>19.196911111111106</v>
      </c>
      <c r="J16" s="1">
        <v>-14.3</v>
      </c>
      <c r="K16" s="1">
        <v>10.6</v>
      </c>
      <c r="L16" s="1">
        <v>10.2</v>
      </c>
      <c r="M16" s="1"/>
      <c r="N16" s="1">
        <f t="shared" si="0"/>
        <v>6</v>
      </c>
      <c r="O16" s="12">
        <v>197.9</v>
      </c>
    </row>
    <row r="17" spans="1:15" ht="12.75">
      <c r="A17" s="3">
        <v>15</v>
      </c>
      <c r="B17" s="1">
        <v>20.454166666666666</v>
      </c>
      <c r="C17" s="1">
        <v>24.2</v>
      </c>
      <c r="D17" s="1">
        <v>17.3</v>
      </c>
      <c r="E17" s="7"/>
      <c r="F17" s="1">
        <v>21.72445185185185</v>
      </c>
      <c r="G17" s="1">
        <v>25.099333333333334</v>
      </c>
      <c r="H17" s="1">
        <v>19.025355555555553</v>
      </c>
      <c r="J17" s="1">
        <v>-7.1</v>
      </c>
      <c r="K17" s="1">
        <v>12.8</v>
      </c>
      <c r="L17" s="1">
        <v>5.3</v>
      </c>
      <c r="M17" s="1"/>
      <c r="N17" s="1">
        <f t="shared" si="0"/>
        <v>6</v>
      </c>
      <c r="O17" s="12">
        <v>197.9</v>
      </c>
    </row>
    <row r="18" spans="1:15" ht="12.75">
      <c r="A18" s="3">
        <v>16</v>
      </c>
      <c r="B18" s="1">
        <v>21.2375</v>
      </c>
      <c r="C18" s="1">
        <v>25</v>
      </c>
      <c r="D18" s="1">
        <v>18</v>
      </c>
      <c r="E18" s="7"/>
      <c r="F18" s="1">
        <v>21.55854259259259</v>
      </c>
      <c r="G18" s="1">
        <v>24.944666666666663</v>
      </c>
      <c r="H18" s="1">
        <v>18.825577777777777</v>
      </c>
      <c r="J18" s="1">
        <v>-10.3</v>
      </c>
      <c r="K18" s="1">
        <v>11.2</v>
      </c>
      <c r="L18" s="1">
        <v>8.5</v>
      </c>
      <c r="M18" s="1"/>
      <c r="N18" s="1">
        <f t="shared" si="0"/>
        <v>6</v>
      </c>
      <c r="O18" s="12">
        <v>197.9</v>
      </c>
    </row>
    <row r="19" spans="1:15" ht="12.75">
      <c r="A19" s="3">
        <v>17</v>
      </c>
      <c r="B19" s="1">
        <v>19.633333333333336</v>
      </c>
      <c r="C19" s="1">
        <v>23.4</v>
      </c>
      <c r="D19" s="1">
        <v>16.3</v>
      </c>
      <c r="E19" s="7"/>
      <c r="F19" s="1">
        <v>21.391142592592594</v>
      </c>
      <c r="G19" s="1">
        <v>24.785111111111114</v>
      </c>
      <c r="H19" s="1">
        <v>18.645133333333334</v>
      </c>
      <c r="J19" s="1">
        <v>-9.5</v>
      </c>
      <c r="K19" s="1">
        <v>10.2</v>
      </c>
      <c r="L19" s="1">
        <v>10.1</v>
      </c>
      <c r="M19" s="1"/>
      <c r="N19" s="1">
        <f t="shared" si="0"/>
        <v>6</v>
      </c>
      <c r="O19" s="12">
        <v>197.9</v>
      </c>
    </row>
    <row r="20" spans="1:15" ht="12.75">
      <c r="A20" s="3">
        <v>18</v>
      </c>
      <c r="B20" s="1">
        <v>19.283333333333335</v>
      </c>
      <c r="C20" s="1">
        <v>22.7</v>
      </c>
      <c r="D20" s="1">
        <v>15.3</v>
      </c>
      <c r="E20" s="7"/>
      <c r="F20" s="1">
        <v>21.224907407407407</v>
      </c>
      <c r="G20" s="1">
        <v>24.614444444444448</v>
      </c>
      <c r="H20" s="1">
        <v>18.468911111111108</v>
      </c>
      <c r="J20" s="1">
        <v>-9.5</v>
      </c>
      <c r="K20" s="1">
        <v>10.2</v>
      </c>
      <c r="L20" s="1">
        <v>1.7</v>
      </c>
      <c r="M20" s="1"/>
      <c r="N20" s="1">
        <f t="shared" si="0"/>
        <v>6</v>
      </c>
      <c r="O20" s="12">
        <v>197.9</v>
      </c>
    </row>
    <row r="21" spans="1:15" ht="12.75">
      <c r="A21" s="3">
        <v>19</v>
      </c>
      <c r="B21" s="1">
        <v>19.69166666666667</v>
      </c>
      <c r="C21" s="1">
        <v>22.5</v>
      </c>
      <c r="D21" s="1">
        <v>18</v>
      </c>
      <c r="E21" s="7"/>
      <c r="F21" s="1">
        <v>21.04472962962963</v>
      </c>
      <c r="G21" s="1">
        <v>24.44</v>
      </c>
      <c r="H21" s="1">
        <v>18.263133333333336</v>
      </c>
      <c r="J21" s="1">
        <v>-10.1</v>
      </c>
      <c r="K21" s="1">
        <v>11.6</v>
      </c>
      <c r="L21" s="1">
        <v>2.9</v>
      </c>
      <c r="M21" s="1"/>
      <c r="N21" s="1">
        <f t="shared" si="0"/>
        <v>6</v>
      </c>
      <c r="O21" s="12">
        <v>197.9</v>
      </c>
    </row>
    <row r="22" spans="1:15" ht="12.75">
      <c r="A22" s="3">
        <v>20</v>
      </c>
      <c r="B22" s="1">
        <v>19.70833333333333</v>
      </c>
      <c r="C22" s="1">
        <v>25</v>
      </c>
      <c r="D22" s="1">
        <v>16.9</v>
      </c>
      <c r="E22" s="7"/>
      <c r="F22" s="1">
        <v>20.84039814814815</v>
      </c>
      <c r="G22" s="1">
        <v>24.254444444444445</v>
      </c>
      <c r="H22" s="1">
        <v>18.044688888888892</v>
      </c>
      <c r="J22" s="1">
        <v>-8.3</v>
      </c>
      <c r="K22" s="1">
        <v>8.6</v>
      </c>
      <c r="L22" s="1">
        <v>5.9</v>
      </c>
      <c r="M22" s="1"/>
      <c r="N22" s="1">
        <f t="shared" si="0"/>
        <v>6</v>
      </c>
      <c r="O22" s="12">
        <v>197.9</v>
      </c>
    </row>
    <row r="23" spans="1:15" ht="12.75">
      <c r="A23" s="3">
        <v>21</v>
      </c>
      <c r="B23" s="1">
        <v>18.333333333333332</v>
      </c>
      <c r="C23" s="1">
        <v>21.8</v>
      </c>
      <c r="D23" s="1">
        <v>15.3</v>
      </c>
      <c r="E23" s="7"/>
      <c r="F23" s="1">
        <v>20.654896296296297</v>
      </c>
      <c r="G23" s="1">
        <v>24.08511111111111</v>
      </c>
      <c r="H23" s="1">
        <v>17.82757777777778</v>
      </c>
      <c r="J23" s="1">
        <v>-6.7</v>
      </c>
      <c r="K23" s="1">
        <v>7.4</v>
      </c>
      <c r="L23" s="1">
        <v>5.1</v>
      </c>
      <c r="M23" s="1"/>
      <c r="N23" s="1">
        <f t="shared" si="0"/>
        <v>6</v>
      </c>
      <c r="O23" s="12">
        <v>197.9</v>
      </c>
    </row>
    <row r="24" spans="1:15" ht="12.75">
      <c r="A24" s="3">
        <v>22</v>
      </c>
      <c r="B24" s="1">
        <v>19.875</v>
      </c>
      <c r="C24" s="1">
        <v>23.5</v>
      </c>
      <c r="D24" s="1">
        <v>15.9</v>
      </c>
      <c r="E24" s="7"/>
      <c r="F24" s="1">
        <v>20.48845185185185</v>
      </c>
      <c r="G24" s="1">
        <v>23.90688888888889</v>
      </c>
      <c r="H24" s="1">
        <v>17.638466666666666</v>
      </c>
      <c r="J24" s="1">
        <v>-7.3</v>
      </c>
      <c r="K24" s="1">
        <v>10.4</v>
      </c>
      <c r="L24" s="1">
        <v>2.7</v>
      </c>
      <c r="M24" s="1"/>
      <c r="N24" s="1">
        <f t="shared" si="0"/>
        <v>6</v>
      </c>
      <c r="O24" s="12">
        <v>197.9</v>
      </c>
    </row>
    <row r="25" spans="1:15" ht="12.75">
      <c r="A25" s="3">
        <v>23</v>
      </c>
      <c r="B25" s="1">
        <v>21.01666666666667</v>
      </c>
      <c r="C25" s="1">
        <v>25</v>
      </c>
      <c r="D25" s="1">
        <v>18.6</v>
      </c>
      <c r="E25" s="7"/>
      <c r="F25" s="1">
        <v>20.34695185185185</v>
      </c>
      <c r="G25" s="1">
        <v>23.76088888888889</v>
      </c>
      <c r="H25" s="1">
        <v>17.499355555555553</v>
      </c>
      <c r="J25" s="1">
        <v>-7.5</v>
      </c>
      <c r="K25" s="1">
        <v>10.4</v>
      </c>
      <c r="L25" s="1">
        <v>5.5</v>
      </c>
      <c r="M25" s="1"/>
      <c r="N25" s="1">
        <f t="shared" si="0"/>
        <v>6</v>
      </c>
      <c r="O25" s="12">
        <v>197.9</v>
      </c>
    </row>
    <row r="26" spans="1:15" ht="12.75">
      <c r="A26" s="3">
        <v>24</v>
      </c>
      <c r="B26" s="1">
        <v>21</v>
      </c>
      <c r="C26" s="1">
        <v>24.4</v>
      </c>
      <c r="D26" s="1">
        <v>18.9</v>
      </c>
      <c r="E26" s="7"/>
      <c r="F26" s="1">
        <v>20.234198148148145</v>
      </c>
      <c r="G26" s="1">
        <v>23.68311111111111</v>
      </c>
      <c r="H26" s="1">
        <v>17.371355555555557</v>
      </c>
      <c r="J26" s="1">
        <v>-8.5</v>
      </c>
      <c r="K26" s="1">
        <v>15</v>
      </c>
      <c r="L26" s="1">
        <v>10.6</v>
      </c>
      <c r="M26" s="1"/>
      <c r="N26" s="1">
        <f t="shared" si="0"/>
        <v>6</v>
      </c>
      <c r="O26" s="12">
        <v>197.9</v>
      </c>
    </row>
    <row r="27" spans="1:15" ht="12.75">
      <c r="A27" s="3">
        <v>25</v>
      </c>
      <c r="B27" s="1">
        <v>20.466666666666665</v>
      </c>
      <c r="C27" s="1">
        <v>25</v>
      </c>
      <c r="D27" s="1">
        <v>15.9</v>
      </c>
      <c r="E27" s="7"/>
      <c r="F27" s="1">
        <v>20.096120370370368</v>
      </c>
      <c r="G27" s="1">
        <v>23.59622222222222</v>
      </c>
      <c r="H27" s="1">
        <v>17.206466666666667</v>
      </c>
      <c r="J27" s="1">
        <v>-7.7</v>
      </c>
      <c r="K27" s="1">
        <v>13.8</v>
      </c>
      <c r="L27" s="1">
        <v>11.2</v>
      </c>
      <c r="M27" s="1"/>
      <c r="N27" s="1">
        <f t="shared" si="0"/>
        <v>6</v>
      </c>
      <c r="O27" s="12">
        <v>197.9</v>
      </c>
    </row>
    <row r="28" spans="1:15" ht="12.75">
      <c r="A28" s="3">
        <v>26</v>
      </c>
      <c r="B28" s="1">
        <v>20.529166666666665</v>
      </c>
      <c r="C28" s="1">
        <v>23.7</v>
      </c>
      <c r="D28" s="1">
        <v>18.6</v>
      </c>
      <c r="E28" s="7"/>
      <c r="F28" s="1">
        <v>19.929259259259254</v>
      </c>
      <c r="G28" s="1">
        <v>23.462444444444444</v>
      </c>
      <c r="H28" s="1">
        <v>16.9978</v>
      </c>
      <c r="J28" s="1">
        <v>-9.3</v>
      </c>
      <c r="K28" s="1">
        <v>13.8</v>
      </c>
      <c r="L28" s="1">
        <v>6.5</v>
      </c>
      <c r="M28" s="1"/>
      <c r="N28" s="1">
        <f t="shared" si="0"/>
        <v>6</v>
      </c>
      <c r="O28" s="12">
        <v>197.9</v>
      </c>
    </row>
    <row r="29" spans="1:15" ht="12.75">
      <c r="A29" s="3">
        <v>27</v>
      </c>
      <c r="B29" s="1">
        <v>18.95</v>
      </c>
      <c r="C29" s="1">
        <v>20.2</v>
      </c>
      <c r="D29" s="1">
        <v>17.7</v>
      </c>
      <c r="E29" s="7"/>
      <c r="F29" s="1">
        <v>19.764224074074072</v>
      </c>
      <c r="G29" s="1">
        <v>23.327555555555552</v>
      </c>
      <c r="H29" s="1">
        <v>16.815777777777775</v>
      </c>
      <c r="J29" s="1">
        <v>-8.2</v>
      </c>
      <c r="K29" s="1">
        <v>9.4</v>
      </c>
      <c r="L29" s="1">
        <v>0.2</v>
      </c>
      <c r="M29" s="1"/>
      <c r="N29" s="1">
        <f t="shared" si="0"/>
        <v>6</v>
      </c>
      <c r="O29" s="12">
        <v>197.9</v>
      </c>
    </row>
    <row r="30" spans="1:15" ht="12.75">
      <c r="A30" s="3">
        <v>28</v>
      </c>
      <c r="B30" s="1">
        <v>21.166666666666668</v>
      </c>
      <c r="C30" s="1">
        <v>24.1</v>
      </c>
      <c r="D30" s="1">
        <v>18.3</v>
      </c>
      <c r="E30" s="7"/>
      <c r="F30" s="1">
        <v>19.562275925925928</v>
      </c>
      <c r="G30" s="1">
        <v>23.10733333333333</v>
      </c>
      <c r="H30" s="1">
        <v>16.607555555555557</v>
      </c>
      <c r="J30" s="1">
        <v>-7.7</v>
      </c>
      <c r="K30" s="1">
        <v>10.2</v>
      </c>
      <c r="L30" s="1">
        <v>4</v>
      </c>
      <c r="M30" s="1"/>
      <c r="N30" s="1">
        <f t="shared" si="0"/>
        <v>6</v>
      </c>
      <c r="O30" s="12">
        <v>197.9</v>
      </c>
    </row>
    <row r="31" spans="1:15" ht="12.75">
      <c r="A31" s="3">
        <v>29</v>
      </c>
      <c r="B31" s="1">
        <v>21.4</v>
      </c>
      <c r="C31" s="1">
        <v>23.2</v>
      </c>
      <c r="D31" s="1">
        <v>20.1</v>
      </c>
      <c r="E31" s="7"/>
      <c r="F31" s="1">
        <v>19.366544444444447</v>
      </c>
      <c r="G31" s="1">
        <v>22.916222222222224</v>
      </c>
      <c r="H31" s="1">
        <v>16.40222222222222</v>
      </c>
      <c r="J31" s="1">
        <v>-7.7</v>
      </c>
      <c r="K31" s="1">
        <v>15.4</v>
      </c>
      <c r="L31" s="1">
        <v>0.1</v>
      </c>
      <c r="M31" s="1">
        <v>1</v>
      </c>
      <c r="N31" s="1">
        <f t="shared" si="0"/>
        <v>7</v>
      </c>
      <c r="O31" s="12">
        <v>197.9</v>
      </c>
    </row>
    <row r="32" spans="1:15" ht="13.5" thickBot="1">
      <c r="A32" s="4">
        <v>30</v>
      </c>
      <c r="B32" s="2">
        <v>18.754166666666666</v>
      </c>
      <c r="C32" s="2">
        <v>20.1</v>
      </c>
      <c r="D32" s="2">
        <v>17.5</v>
      </c>
      <c r="E32" s="7"/>
      <c r="F32" s="2">
        <v>19.21954444444445</v>
      </c>
      <c r="G32" s="2">
        <v>22.76911111111111</v>
      </c>
      <c r="H32" s="2">
        <v>16.227333333333334</v>
      </c>
      <c r="J32" s="2">
        <v>-9.3</v>
      </c>
      <c r="K32" s="2">
        <v>12.8</v>
      </c>
      <c r="L32" s="2">
        <v>0</v>
      </c>
      <c r="M32" s="2">
        <v>4</v>
      </c>
      <c r="N32" s="2">
        <f t="shared" si="0"/>
        <v>11</v>
      </c>
      <c r="O32" s="13">
        <v>197.9</v>
      </c>
    </row>
    <row r="33" spans="1:5" ht="12">
      <c r="A33" t="s">
        <v>7</v>
      </c>
      <c r="E33" s="5"/>
    </row>
    <row r="34" ht="12">
      <c r="E34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5" width="10.7109375" style="0" customWidth="1"/>
  </cols>
  <sheetData>
    <row r="1" ht="12.75" thickBot="1">
      <c r="A1" t="s">
        <v>18</v>
      </c>
    </row>
    <row r="2" spans="1:5" ht="12">
      <c r="A2" s="8" t="s">
        <v>0</v>
      </c>
      <c r="B2" s="8" t="s">
        <v>8</v>
      </c>
      <c r="C2" s="9" t="s">
        <v>13</v>
      </c>
      <c r="D2" s="10" t="s">
        <v>11</v>
      </c>
      <c r="E2" s="10" t="s">
        <v>9</v>
      </c>
    </row>
    <row r="3" spans="1:5" ht="12.75">
      <c r="A3" s="3">
        <v>1</v>
      </c>
      <c r="B3" s="1">
        <f>Sheet1!B3</f>
        <v>22.308333333333337</v>
      </c>
      <c r="C3" s="1">
        <f>Sheet1!F3</f>
        <v>23.79887314814815</v>
      </c>
      <c r="D3" s="1">
        <f>Sheet1!K3</f>
        <v>17.8</v>
      </c>
      <c r="E3" s="1">
        <f>Sheet1!L3</f>
        <v>2.8</v>
      </c>
    </row>
    <row r="4" spans="1:5" ht="12.75">
      <c r="A4" s="3">
        <v>2</v>
      </c>
      <c r="B4" s="1">
        <f>Sheet1!B4</f>
        <v>20.7</v>
      </c>
      <c r="C4" s="1">
        <f>Sheet1!F4</f>
        <v>23.71000462962963</v>
      </c>
      <c r="D4" s="1">
        <f>Sheet1!K4</f>
        <v>14</v>
      </c>
      <c r="E4" s="1">
        <f>Sheet1!L4</f>
        <v>1.2</v>
      </c>
    </row>
    <row r="5" spans="1:5" ht="12.75">
      <c r="A5" s="3">
        <v>3</v>
      </c>
      <c r="B5" s="1">
        <f>Sheet1!B5</f>
        <v>20.2</v>
      </c>
      <c r="C5" s="1">
        <f>Sheet1!F5</f>
        <v>23.64827685185185</v>
      </c>
      <c r="D5" s="1">
        <f>Sheet1!K5</f>
        <v>13.8</v>
      </c>
      <c r="E5" s="1">
        <f>Sheet1!L5</f>
        <v>2.3</v>
      </c>
    </row>
    <row r="6" spans="1:5" ht="12.75">
      <c r="A6" s="3">
        <v>4</v>
      </c>
      <c r="B6" s="1">
        <f>Sheet1!B6</f>
        <v>20.875</v>
      </c>
      <c r="C6" s="1">
        <f>Sheet1!F6</f>
        <v>23.54601759259259</v>
      </c>
      <c r="D6" s="1">
        <f>Sheet1!K6</f>
        <v>16</v>
      </c>
      <c r="E6" s="1">
        <f>Sheet1!L6</f>
        <v>1.1</v>
      </c>
    </row>
    <row r="7" spans="1:5" ht="12.75">
      <c r="A7" s="3">
        <v>5</v>
      </c>
      <c r="B7" s="1">
        <f>Sheet1!B7</f>
        <v>22.3125</v>
      </c>
      <c r="C7" s="1">
        <f>Sheet1!F7</f>
        <v>23.4202287037037</v>
      </c>
      <c r="D7" s="1">
        <f>Sheet1!K7</f>
        <v>15.4</v>
      </c>
      <c r="E7" s="1">
        <f>Sheet1!L7</f>
        <v>10.7</v>
      </c>
    </row>
    <row r="8" spans="1:5" ht="12.75">
      <c r="A8" s="3">
        <v>6</v>
      </c>
      <c r="B8" s="1">
        <f>Sheet1!B8</f>
        <v>22.325</v>
      </c>
      <c r="C8" s="1">
        <f>Sheet1!F8</f>
        <v>23.252182407407407</v>
      </c>
      <c r="D8" s="1">
        <f>Sheet1!K8</f>
        <v>14.6</v>
      </c>
      <c r="E8" s="1">
        <f>Sheet1!L8</f>
        <v>11.6</v>
      </c>
    </row>
    <row r="9" spans="1:5" ht="12.75">
      <c r="A9" s="3">
        <v>7</v>
      </c>
      <c r="B9" s="1">
        <f>Sheet1!B9</f>
        <v>21.729166666666668</v>
      </c>
      <c r="C9" s="1">
        <f>Sheet1!F9</f>
        <v>23.046123148148144</v>
      </c>
      <c r="D9" s="1">
        <f>Sheet1!K9</f>
        <v>14.4</v>
      </c>
      <c r="E9" s="1">
        <f>Sheet1!L9</f>
        <v>11.2</v>
      </c>
    </row>
    <row r="10" spans="1:5" ht="12.75">
      <c r="A10" s="3">
        <v>8</v>
      </c>
      <c r="B10" s="1">
        <f>Sheet1!B10</f>
        <v>22.629166666666663</v>
      </c>
      <c r="C10" s="1">
        <f>Sheet1!F10</f>
        <v>22.85600833333333</v>
      </c>
      <c r="D10" s="1">
        <f>Sheet1!K10</f>
        <v>16.6</v>
      </c>
      <c r="E10" s="1">
        <f>Sheet1!L10</f>
        <v>9.1</v>
      </c>
    </row>
    <row r="11" spans="1:5" ht="12.75">
      <c r="A11" s="3">
        <v>9</v>
      </c>
      <c r="B11" s="1">
        <f>Sheet1!B11</f>
        <v>20.8125</v>
      </c>
      <c r="C11" s="1">
        <f>Sheet1!F11</f>
        <v>22.63863425925926</v>
      </c>
      <c r="D11" s="1">
        <f>Sheet1!K11</f>
        <v>10.8</v>
      </c>
      <c r="E11" s="1">
        <f>Sheet1!L11</f>
        <v>7.3</v>
      </c>
    </row>
    <row r="12" spans="1:5" ht="12.75">
      <c r="A12" s="3">
        <v>10</v>
      </c>
      <c r="B12" s="1">
        <f>Sheet1!B12</f>
        <v>21.3625</v>
      </c>
      <c r="C12" s="1">
        <f>Sheet1!F12</f>
        <v>22.449925925925925</v>
      </c>
      <c r="D12" s="1">
        <f>Sheet1!K12</f>
        <v>10.8</v>
      </c>
      <c r="E12" s="1">
        <f>Sheet1!L12</f>
        <v>9.9</v>
      </c>
    </row>
    <row r="13" spans="1:5" ht="12.75">
      <c r="A13" s="3">
        <v>11</v>
      </c>
      <c r="B13" s="1">
        <f>Sheet1!B13</f>
        <v>20.5375</v>
      </c>
      <c r="C13" s="1">
        <f>Sheet1!F13</f>
        <v>22.28704259259259</v>
      </c>
      <c r="D13" s="1">
        <f>Sheet1!K13</f>
        <v>11.8</v>
      </c>
      <c r="E13" s="1">
        <f>Sheet1!L13</f>
        <v>7.8</v>
      </c>
    </row>
    <row r="14" spans="1:5" ht="12.75">
      <c r="A14" s="3">
        <v>12</v>
      </c>
      <c r="B14" s="1">
        <f>Sheet1!B14</f>
        <v>19.425</v>
      </c>
      <c r="C14" s="1">
        <f>Sheet1!F14</f>
        <v>22.151575925925922</v>
      </c>
      <c r="D14" s="1">
        <f>Sheet1!K14</f>
        <v>12.4</v>
      </c>
      <c r="E14" s="1">
        <f>Sheet1!L14</f>
        <v>0</v>
      </c>
    </row>
    <row r="15" spans="1:5" ht="12.75">
      <c r="A15" s="3">
        <v>13</v>
      </c>
      <c r="B15" s="1">
        <f>Sheet1!B15</f>
        <v>21.466666666666665</v>
      </c>
      <c r="C15" s="1">
        <f>Sheet1!F15</f>
        <v>22.051303703703702</v>
      </c>
      <c r="D15" s="1">
        <f>Sheet1!K15</f>
        <v>14.6</v>
      </c>
      <c r="E15" s="1">
        <f>Sheet1!L15</f>
        <v>6.9</v>
      </c>
    </row>
    <row r="16" spans="1:5" ht="12.75">
      <c r="A16" s="3">
        <v>14</v>
      </c>
      <c r="B16" s="1">
        <f>Sheet1!B16</f>
        <v>19.9</v>
      </c>
      <c r="C16" s="1">
        <f>Sheet1!F16</f>
        <v>21.90627962962963</v>
      </c>
      <c r="D16" s="1">
        <f>Sheet1!K16</f>
        <v>10.6</v>
      </c>
      <c r="E16" s="1">
        <f>Sheet1!L16</f>
        <v>10.2</v>
      </c>
    </row>
    <row r="17" spans="1:5" ht="12.75">
      <c r="A17" s="3">
        <v>15</v>
      </c>
      <c r="B17" s="1">
        <f>Sheet1!B17</f>
        <v>20.454166666666666</v>
      </c>
      <c r="C17" s="1">
        <f>Sheet1!F17</f>
        <v>21.72445185185185</v>
      </c>
      <c r="D17" s="1">
        <f>Sheet1!K17</f>
        <v>12.8</v>
      </c>
      <c r="E17" s="1">
        <f>Sheet1!L17</f>
        <v>5.3</v>
      </c>
    </row>
    <row r="18" spans="1:5" ht="12.75">
      <c r="A18" s="3">
        <v>16</v>
      </c>
      <c r="B18" s="1">
        <f>Sheet1!B18</f>
        <v>21.2375</v>
      </c>
      <c r="C18" s="1">
        <f>Sheet1!F18</f>
        <v>21.55854259259259</v>
      </c>
      <c r="D18" s="1">
        <f>Sheet1!K18</f>
        <v>11.2</v>
      </c>
      <c r="E18" s="1">
        <f>Sheet1!L18</f>
        <v>8.5</v>
      </c>
    </row>
    <row r="19" spans="1:5" ht="12.75">
      <c r="A19" s="3">
        <v>17</v>
      </c>
      <c r="B19" s="1">
        <f>Sheet1!B19</f>
        <v>19.633333333333336</v>
      </c>
      <c r="C19" s="1">
        <f>Sheet1!F19</f>
        <v>21.391142592592594</v>
      </c>
      <c r="D19" s="1">
        <f>Sheet1!K19</f>
        <v>10.2</v>
      </c>
      <c r="E19" s="1">
        <f>Sheet1!L19</f>
        <v>10.1</v>
      </c>
    </row>
    <row r="20" spans="1:5" ht="12.75">
      <c r="A20" s="3">
        <v>18</v>
      </c>
      <c r="B20" s="1">
        <f>Sheet1!B20</f>
        <v>19.283333333333335</v>
      </c>
      <c r="C20" s="1">
        <f>Sheet1!F20</f>
        <v>21.224907407407407</v>
      </c>
      <c r="D20" s="1">
        <f>Sheet1!K20</f>
        <v>10.2</v>
      </c>
      <c r="E20" s="1">
        <f>Sheet1!L20</f>
        <v>1.7</v>
      </c>
    </row>
    <row r="21" spans="1:5" ht="12.75">
      <c r="A21" s="3">
        <v>19</v>
      </c>
      <c r="B21" s="1">
        <f>Sheet1!B21</f>
        <v>19.69166666666667</v>
      </c>
      <c r="C21" s="1">
        <f>Sheet1!F21</f>
        <v>21.04472962962963</v>
      </c>
      <c r="D21" s="1">
        <f>Sheet1!K21</f>
        <v>11.6</v>
      </c>
      <c r="E21" s="1">
        <f>Sheet1!L21</f>
        <v>2.9</v>
      </c>
    </row>
    <row r="22" spans="1:5" ht="12.75">
      <c r="A22" s="3">
        <v>20</v>
      </c>
      <c r="B22" s="1">
        <f>Sheet1!B22</f>
        <v>19.70833333333333</v>
      </c>
      <c r="C22" s="1">
        <f>Sheet1!F22</f>
        <v>20.84039814814815</v>
      </c>
      <c r="D22" s="1">
        <f>Sheet1!K22</f>
        <v>8.6</v>
      </c>
      <c r="E22" s="1">
        <f>Sheet1!L22</f>
        <v>5.9</v>
      </c>
    </row>
    <row r="23" spans="1:5" ht="12.75">
      <c r="A23" s="3">
        <v>21</v>
      </c>
      <c r="B23" s="1">
        <f>Sheet1!B23</f>
        <v>18.333333333333332</v>
      </c>
      <c r="C23" s="1">
        <f>Sheet1!F23</f>
        <v>20.654896296296297</v>
      </c>
      <c r="D23" s="1">
        <f>Sheet1!K23</f>
        <v>7.4</v>
      </c>
      <c r="E23" s="1">
        <f>Sheet1!L23</f>
        <v>5.1</v>
      </c>
    </row>
    <row r="24" spans="1:5" ht="12.75">
      <c r="A24" s="3">
        <v>22</v>
      </c>
      <c r="B24" s="1">
        <f>Sheet1!B24</f>
        <v>19.875</v>
      </c>
      <c r="C24" s="1">
        <f>Sheet1!F24</f>
        <v>20.48845185185185</v>
      </c>
      <c r="D24" s="1">
        <f>Sheet1!K24</f>
        <v>10.4</v>
      </c>
      <c r="E24" s="1">
        <f>Sheet1!L24</f>
        <v>2.7</v>
      </c>
    </row>
    <row r="25" spans="1:5" ht="12.75">
      <c r="A25" s="3">
        <v>23</v>
      </c>
      <c r="B25" s="1">
        <f>Sheet1!B25</f>
        <v>21.01666666666667</v>
      </c>
      <c r="C25" s="1">
        <f>Sheet1!F25</f>
        <v>20.34695185185185</v>
      </c>
      <c r="D25" s="1">
        <f>Sheet1!K25</f>
        <v>10.4</v>
      </c>
      <c r="E25" s="1">
        <f>Sheet1!L25</f>
        <v>5.5</v>
      </c>
    </row>
    <row r="26" spans="1:5" ht="12.75">
      <c r="A26" s="3">
        <v>24</v>
      </c>
      <c r="B26" s="1">
        <f>Sheet1!B26</f>
        <v>21</v>
      </c>
      <c r="C26" s="1">
        <f>Sheet1!F26</f>
        <v>20.234198148148145</v>
      </c>
      <c r="D26" s="1">
        <f>Sheet1!K26</f>
        <v>15</v>
      </c>
      <c r="E26" s="1">
        <f>Sheet1!L26</f>
        <v>10.6</v>
      </c>
    </row>
    <row r="27" spans="1:5" ht="12.75">
      <c r="A27" s="3">
        <v>25</v>
      </c>
      <c r="B27" s="1">
        <f>Sheet1!B27</f>
        <v>20.466666666666665</v>
      </c>
      <c r="C27" s="1">
        <f>Sheet1!F27</f>
        <v>20.096120370370368</v>
      </c>
      <c r="D27" s="1">
        <f>Sheet1!K27</f>
        <v>13.8</v>
      </c>
      <c r="E27" s="1">
        <f>Sheet1!L27</f>
        <v>11.2</v>
      </c>
    </row>
    <row r="28" spans="1:5" ht="12.75">
      <c r="A28" s="3">
        <v>26</v>
      </c>
      <c r="B28" s="1">
        <f>Sheet1!B28</f>
        <v>20.529166666666665</v>
      </c>
      <c r="C28" s="1">
        <f>Sheet1!F28</f>
        <v>19.929259259259254</v>
      </c>
      <c r="D28" s="1">
        <f>Sheet1!K28</f>
        <v>13.8</v>
      </c>
      <c r="E28" s="1">
        <f>Sheet1!L28</f>
        <v>6.5</v>
      </c>
    </row>
    <row r="29" spans="1:5" ht="12.75">
      <c r="A29" s="3">
        <v>27</v>
      </c>
      <c r="B29" s="1">
        <f>Sheet1!B29</f>
        <v>18.95</v>
      </c>
      <c r="C29" s="1">
        <f>Sheet1!F29</f>
        <v>19.764224074074072</v>
      </c>
      <c r="D29" s="1">
        <f>Sheet1!K29</f>
        <v>9.4</v>
      </c>
      <c r="E29" s="1">
        <f>Sheet1!L29</f>
        <v>0.2</v>
      </c>
    </row>
    <row r="30" spans="1:5" ht="12.75">
      <c r="A30" s="3">
        <v>28</v>
      </c>
      <c r="B30" s="1">
        <f>Sheet1!B30</f>
        <v>21.166666666666668</v>
      </c>
      <c r="C30" s="1">
        <f>Sheet1!F30</f>
        <v>19.562275925925928</v>
      </c>
      <c r="D30" s="1">
        <f>Sheet1!K30</f>
        <v>10.2</v>
      </c>
      <c r="E30" s="1">
        <f>Sheet1!L30</f>
        <v>4</v>
      </c>
    </row>
    <row r="31" spans="1:5" ht="12.75">
      <c r="A31" s="3">
        <v>29</v>
      </c>
      <c r="B31" s="1">
        <f>Sheet1!B31</f>
        <v>21.4</v>
      </c>
      <c r="C31" s="1">
        <f>Sheet1!F31</f>
        <v>19.366544444444447</v>
      </c>
      <c r="D31" s="1">
        <f>Sheet1!K31</f>
        <v>15.4</v>
      </c>
      <c r="E31" s="1">
        <f>Sheet1!L31</f>
        <v>0.1</v>
      </c>
    </row>
    <row r="32" spans="1:5" ht="13.5" thickBot="1">
      <c r="A32" s="4">
        <v>30</v>
      </c>
      <c r="B32" s="2">
        <f>Sheet1!B32</f>
        <v>18.754166666666666</v>
      </c>
      <c r="C32" s="2">
        <f>Sheet1!F32</f>
        <v>19.21954444444445</v>
      </c>
      <c r="D32" s="2">
        <f>Sheet1!K32</f>
        <v>12.8</v>
      </c>
      <c r="E32" s="2">
        <f>Sheet1!L32</f>
        <v>0</v>
      </c>
    </row>
    <row r="33" ht="12">
      <c r="A33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2009-10-15T04:52:05Z</dcterms:modified>
  <cp:category/>
  <cp:version/>
  <cp:contentType/>
  <cp:contentStatus/>
</cp:coreProperties>
</file>