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00" windowHeight="11640" activeTab="0"/>
  </bookViews>
  <sheets>
    <sheet name="月平均" sheetId="1" r:id="rId1"/>
    <sheet name="月最大風速" sheetId="2" r:id="rId2"/>
    <sheet name="月瞬間最大風速" sheetId="3" r:id="rId3"/>
  </sheets>
  <definedNames>
    <definedName name="_xlfn.SINGLE" hidden="1">#NAME?</definedName>
    <definedName name="_xlnm.Print_Area" localSheetId="1">'月最大風速'!$A$1:$N$82</definedName>
    <definedName name="_xlnm.Print_Area" localSheetId="2">'月瞬間最大風速'!$A$1:$N$82</definedName>
  </definedNames>
  <calcPr fullCalcOnLoad="1"/>
</workbook>
</file>

<file path=xl/sharedStrings.xml><?xml version="1.0" encoding="utf-8"?>
<sst xmlns="http://schemas.openxmlformats.org/spreadsheetml/2006/main" count="125" uniqueCount="27">
  <si>
    <t>月</t>
  </si>
  <si>
    <t>月平均風速（m/s）</t>
  </si>
  <si>
    <t>月最大風速（m/s）</t>
  </si>
  <si>
    <t>【日立市役所】</t>
  </si>
  <si>
    <t>年最大</t>
  </si>
  <si>
    <t>年平均</t>
  </si>
  <si>
    <t>最大値</t>
  </si>
  <si>
    <t>年</t>
  </si>
  <si>
    <t>Match</t>
  </si>
  <si>
    <t>最大値</t>
  </si>
  <si>
    <t>Match</t>
  </si>
  <si>
    <t>月瞬間最大風速（m/s）</t>
  </si>
  <si>
    <t>71～00年</t>
  </si>
  <si>
    <t>※1996年10月31日まで、平均風速及び最大風速は、３杯風速計で測定</t>
  </si>
  <si>
    <t>※1996年11月1日からは、風車型風向風速計Ａ-726で測定</t>
  </si>
  <si>
    <t>※1982年06月26日から、平均風速は３杯風速計で測定</t>
  </si>
  <si>
    <t>※1979年02月16日から、平均風速はコーシンベーン（KD-110型）で測定</t>
  </si>
  <si>
    <t>※1979年02月15日までは、平均風速は３杯風速計で測定</t>
  </si>
  <si>
    <t>81～00年</t>
  </si>
  <si>
    <t>30年または20年平均平均</t>
  </si>
  <si>
    <t>****</t>
  </si>
  <si>
    <t>81～10年</t>
  </si>
  <si>
    <t>※2003年03月31日からは、風車型風向風速計Ａ-7401で測定</t>
  </si>
  <si>
    <t>※2009年03月10日からは、風車型風向風速計WＡ-7501で測定</t>
  </si>
  <si>
    <t>※2013年04月17日からは、風車型風向風速計WA-7601で測定</t>
  </si>
  <si>
    <t>※2017年08月01日からは、風車型風向風速計KVS-500で測定</t>
  </si>
  <si>
    <t>91～20年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</si>
</sst>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Times New Roman"/>
      <family val="1"/>
    </font>
    <font>
      <sz val="12"/>
      <name val="ＭＳ 明朝"/>
      <family val="1"/>
    </font>
    <font>
      <b/>
      <sz val="10"/>
      <name val="ＭＳ Ｐ明朝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ＭＳ Ｐ明朝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176" fontId="0" fillId="0" borderId="0">
      <alignment/>
      <protection/>
    </xf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60" applyBorder="1">
      <alignment/>
      <protection/>
    </xf>
    <xf numFmtId="176" fontId="8" fillId="0" borderId="10" xfId="60" applyNumberFormat="1" applyFont="1" applyBorder="1">
      <alignment/>
      <protection/>
    </xf>
    <xf numFmtId="176" fontId="8" fillId="0" borderId="0" xfId="60" applyNumberFormat="1" applyFont="1" applyBorder="1">
      <alignment/>
      <protection/>
    </xf>
    <xf numFmtId="176" fontId="8" fillId="0" borderId="11" xfId="60" applyNumberFormat="1" applyFont="1" applyBorder="1">
      <alignment/>
      <protection/>
    </xf>
    <xf numFmtId="0" fontId="4" fillId="0" borderId="0" xfId="60" applyBorder="1" applyAlignment="1">
      <alignment horizontal="center"/>
      <protection/>
    </xf>
    <xf numFmtId="0" fontId="11" fillId="0" borderId="0" xfId="60" applyFont="1" applyBorder="1" applyAlignment="1">
      <alignment vertical="top"/>
      <protection/>
    </xf>
    <xf numFmtId="0" fontId="4" fillId="0" borderId="0" xfId="60" applyFont="1" applyBorder="1">
      <alignment/>
      <protection/>
    </xf>
    <xf numFmtId="0" fontId="6" fillId="33" borderId="12" xfId="60" applyFont="1" applyFill="1" applyBorder="1">
      <alignment/>
      <protection/>
    </xf>
    <xf numFmtId="0" fontId="7" fillId="34" borderId="10" xfId="60" applyFont="1" applyFill="1" applyBorder="1">
      <alignment/>
      <protection/>
    </xf>
    <xf numFmtId="0" fontId="7" fillId="34" borderId="0" xfId="60" applyFont="1" applyFill="1" applyBorder="1">
      <alignment/>
      <protection/>
    </xf>
    <xf numFmtId="0" fontId="7" fillId="34" borderId="11" xfId="60" applyFont="1" applyFill="1" applyBorder="1">
      <alignment/>
      <protection/>
    </xf>
    <xf numFmtId="176" fontId="8" fillId="35" borderId="10" xfId="60" applyNumberFormat="1" applyFont="1" applyFill="1" applyBorder="1">
      <alignment/>
      <protection/>
    </xf>
    <xf numFmtId="176" fontId="8" fillId="35" borderId="0" xfId="60" applyNumberFormat="1" applyFont="1" applyFill="1" applyBorder="1">
      <alignment/>
      <protection/>
    </xf>
    <xf numFmtId="176" fontId="8" fillId="35" borderId="11" xfId="60" applyNumberFormat="1" applyFont="1" applyFill="1" applyBorder="1">
      <alignment/>
      <protection/>
    </xf>
    <xf numFmtId="0" fontId="6" fillId="33" borderId="12" xfId="60" applyFont="1" applyFill="1" applyBorder="1" applyAlignment="1">
      <alignment horizontal="right"/>
      <protection/>
    </xf>
    <xf numFmtId="0" fontId="6" fillId="33" borderId="12" xfId="60" applyFont="1" applyFill="1" applyBorder="1" applyAlignment="1">
      <alignment horizontal="center"/>
      <protection/>
    </xf>
    <xf numFmtId="0" fontId="4" fillId="0" borderId="0" xfId="60" applyFont="1" applyBorder="1" applyAlignment="1">
      <alignment horizontal="left"/>
      <protection/>
    </xf>
    <xf numFmtId="0" fontId="12" fillId="34" borderId="12" xfId="0" applyFont="1" applyFill="1" applyBorder="1" applyAlignment="1">
      <alignment horizontal="center"/>
    </xf>
    <xf numFmtId="176" fontId="13" fillId="0" borderId="12" xfId="0" applyNumberFormat="1" applyFont="1" applyBorder="1" applyAlignment="1">
      <alignment/>
    </xf>
    <xf numFmtId="176" fontId="14" fillId="35" borderId="12" xfId="0" applyNumberFormat="1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4" fillId="35" borderId="11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60" applyFont="1" applyBorder="1">
      <alignment/>
      <protection/>
    </xf>
    <xf numFmtId="0" fontId="7" fillId="34" borderId="13" xfId="60" applyFont="1" applyFill="1" applyBorder="1">
      <alignment/>
      <protection/>
    </xf>
    <xf numFmtId="176" fontId="8" fillId="0" borderId="13" xfId="60" applyNumberFormat="1" applyFont="1" applyBorder="1">
      <alignment/>
      <protection/>
    </xf>
    <xf numFmtId="176" fontId="8" fillId="35" borderId="13" xfId="60" applyNumberFormat="1" applyFont="1" applyFill="1" applyBorder="1">
      <alignment/>
      <protection/>
    </xf>
    <xf numFmtId="0" fontId="6" fillId="0" borderId="14" xfId="60" applyFont="1" applyFill="1" applyBorder="1" applyAlignment="1">
      <alignment horizontal="center"/>
      <protection/>
    </xf>
    <xf numFmtId="176" fontId="16" fillId="0" borderId="15" xfId="60" applyNumberFormat="1" applyFont="1" applyFill="1" applyBorder="1">
      <alignment/>
      <protection/>
    </xf>
    <xf numFmtId="176" fontId="16" fillId="0" borderId="16" xfId="60" applyNumberFormat="1" applyFont="1" applyFill="1" applyBorder="1">
      <alignment/>
      <protection/>
    </xf>
    <xf numFmtId="176" fontId="16" fillId="0" borderId="17" xfId="60" applyNumberFormat="1" applyFont="1" applyFill="1" applyBorder="1">
      <alignment/>
      <protection/>
    </xf>
    <xf numFmtId="176" fontId="8" fillId="0" borderId="10" xfId="60" applyNumberFormat="1" applyFont="1" applyFill="1" applyBorder="1">
      <alignment/>
      <protection/>
    </xf>
    <xf numFmtId="176" fontId="8" fillId="0" borderId="0" xfId="60" applyNumberFormat="1" applyFont="1" applyFill="1" applyBorder="1">
      <alignment/>
      <protection/>
    </xf>
    <xf numFmtId="176" fontId="16" fillId="0" borderId="18" xfId="60" applyNumberFormat="1" applyFont="1" applyFill="1" applyBorder="1">
      <alignment/>
      <protection/>
    </xf>
    <xf numFmtId="176" fontId="8" fillId="0" borderId="19" xfId="61" applyFont="1" applyFill="1" applyBorder="1" applyProtection="1">
      <alignment/>
      <protection/>
    </xf>
    <xf numFmtId="176" fontId="8" fillId="0" borderId="0" xfId="61" applyFont="1" applyFill="1" applyBorder="1" applyProtection="1">
      <alignment/>
      <protection/>
    </xf>
    <xf numFmtId="176" fontId="8" fillId="0" borderId="0" xfId="61" applyNumberFormat="1" applyFont="1" applyFill="1" applyBorder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平均" xfId="60"/>
    <cellStyle name="標準_平均風速" xfId="61"/>
    <cellStyle name="良い" xfId="62"/>
  </cellStyles>
  <dxfs count="7"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rgb="FFCCFFCC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pane xSplit="1" ySplit="2" topLeftCell="B39" activePane="bottomRight" state="frozen"/>
      <selection pane="topLeft" activeCell="A63" sqref="A63:A71"/>
      <selection pane="topRight" activeCell="A63" sqref="A63:A71"/>
      <selection pane="bottomLeft" activeCell="A63" sqref="A63:A71"/>
      <selection pane="bottomRight" activeCell="B71" sqref="B71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1</v>
      </c>
      <c r="B1" s="7"/>
      <c r="M1" s="1" t="s">
        <v>3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5</v>
      </c>
    </row>
    <row r="3" spans="1:14" ht="11.25">
      <c r="A3" s="9">
        <v>1953</v>
      </c>
      <c r="B3" s="2" t="s">
        <v>20</v>
      </c>
      <c r="C3" s="2" t="s">
        <v>20</v>
      </c>
      <c r="D3" s="2" t="s">
        <v>20</v>
      </c>
      <c r="E3" s="2" t="s">
        <v>20</v>
      </c>
      <c r="F3" s="2">
        <v>3.6520161290322584</v>
      </c>
      <c r="G3" s="2">
        <v>3.0547222222222223</v>
      </c>
      <c r="H3" s="2">
        <v>2.860887096774193</v>
      </c>
      <c r="I3" s="2">
        <v>5.1125</v>
      </c>
      <c r="J3" s="2">
        <v>3.8325</v>
      </c>
      <c r="K3" s="2">
        <v>3.9560483870967746</v>
      </c>
      <c r="L3" s="2">
        <v>3.5981944444444443</v>
      </c>
      <c r="M3" s="2">
        <v>3.674193548387096</v>
      </c>
      <c r="N3" s="12">
        <f aca="true" t="shared" si="0" ref="N3:N10">AVERAGE(B3:M3)</f>
        <v>3.717632728494624</v>
      </c>
    </row>
    <row r="4" spans="1:14" ht="11.25">
      <c r="A4" s="10">
        <v>1954</v>
      </c>
      <c r="B4" s="3">
        <v>4.1439516129032254</v>
      </c>
      <c r="C4" s="3">
        <v>4.088690476190477</v>
      </c>
      <c r="D4" s="3">
        <v>4.20981182795699</v>
      </c>
      <c r="E4" s="3">
        <v>3.6595833333333334</v>
      </c>
      <c r="F4" s="3">
        <v>4.032392473118281</v>
      </c>
      <c r="G4" s="3">
        <v>4.652222222222221</v>
      </c>
      <c r="H4" s="3">
        <v>3.8803763440860215</v>
      </c>
      <c r="I4" s="3">
        <v>3.3524193548387102</v>
      </c>
      <c r="J4" s="3">
        <v>3.8347222222222226</v>
      </c>
      <c r="K4" s="3">
        <v>4.477822580645161</v>
      </c>
      <c r="L4" s="3">
        <v>4.493194444444445</v>
      </c>
      <c r="M4" s="3">
        <v>4.353413978494624</v>
      </c>
      <c r="N4" s="13">
        <f t="shared" si="0"/>
        <v>4.098216739204643</v>
      </c>
    </row>
    <row r="5" spans="1:14" ht="11.25">
      <c r="A5" s="10">
        <v>1955</v>
      </c>
      <c r="B5" s="3">
        <v>4.286962365591398</v>
      </c>
      <c r="C5" s="3">
        <v>3.8316964285714294</v>
      </c>
      <c r="D5" s="3">
        <v>4.2041666666666675</v>
      </c>
      <c r="E5" s="3">
        <v>4.085555555555555</v>
      </c>
      <c r="F5" s="3">
        <v>3.145833333333333</v>
      </c>
      <c r="G5" s="3">
        <v>2.7377777777777776</v>
      </c>
      <c r="H5" s="3">
        <v>2.332930107526882</v>
      </c>
      <c r="I5" s="3">
        <v>3.5384408602150534</v>
      </c>
      <c r="J5" s="3">
        <v>4.2643055555555565</v>
      </c>
      <c r="K5" s="3">
        <v>4.849731182795699</v>
      </c>
      <c r="L5" s="3">
        <v>2.948888888888888</v>
      </c>
      <c r="M5" s="3">
        <v>3.514381720430108</v>
      </c>
      <c r="N5" s="13">
        <f t="shared" si="0"/>
        <v>3.6450558702423623</v>
      </c>
    </row>
    <row r="6" spans="1:14" ht="11.25">
      <c r="A6" s="10">
        <v>1956</v>
      </c>
      <c r="B6" s="3">
        <v>4.5706989247311824</v>
      </c>
      <c r="C6" s="3">
        <v>5.298563218390806</v>
      </c>
      <c r="D6" s="3">
        <v>4.921908602150536</v>
      </c>
      <c r="E6" s="3">
        <v>5.3495833333333325</v>
      </c>
      <c r="F6" s="3">
        <v>0</v>
      </c>
      <c r="G6" s="3">
        <v>0</v>
      </c>
      <c r="H6" s="3">
        <v>0</v>
      </c>
      <c r="I6" s="3">
        <v>3.4926075268817196</v>
      </c>
      <c r="J6" s="3">
        <v>4.5488888888888885</v>
      </c>
      <c r="K6" s="3">
        <v>5.2924731182795695</v>
      </c>
      <c r="L6" s="3">
        <v>4.451666666666667</v>
      </c>
      <c r="M6" s="3">
        <v>4.53024193548387</v>
      </c>
      <c r="N6" s="13">
        <f t="shared" si="0"/>
        <v>3.5380526845672144</v>
      </c>
    </row>
    <row r="7" spans="1:14" ht="11.25">
      <c r="A7" s="10">
        <v>1957</v>
      </c>
      <c r="B7" s="3">
        <v>4.793010752688172</v>
      </c>
      <c r="C7" s="3">
        <v>5.6572916666666675</v>
      </c>
      <c r="D7" s="3">
        <v>4.45994623655914</v>
      </c>
      <c r="E7" s="3">
        <v>4.714722222222223</v>
      </c>
      <c r="F7" s="3">
        <v>4.782526881720431</v>
      </c>
      <c r="G7" s="3">
        <v>4.566111111111112</v>
      </c>
      <c r="H7" s="3">
        <v>3.000268817204301</v>
      </c>
      <c r="I7" s="3">
        <v>2.984811827956989</v>
      </c>
      <c r="J7" s="3">
        <v>3.4961111111111123</v>
      </c>
      <c r="K7" s="3">
        <v>3.688709677419355</v>
      </c>
      <c r="L7" s="3">
        <v>3.5244444444444443</v>
      </c>
      <c r="M7" s="3">
        <v>3.681451612903225</v>
      </c>
      <c r="N7" s="13">
        <f t="shared" si="0"/>
        <v>4.112450530167264</v>
      </c>
    </row>
    <row r="8" spans="1:14" ht="11.25">
      <c r="A8" s="10">
        <v>1958</v>
      </c>
      <c r="B8" s="3">
        <v>4.222311827956989</v>
      </c>
      <c r="C8" s="3">
        <v>4.348958333333333</v>
      </c>
      <c r="D8" s="3">
        <v>3.915725806451614</v>
      </c>
      <c r="E8" s="3">
        <v>3.882777777777777</v>
      </c>
      <c r="F8" s="3">
        <v>2.611344086021505</v>
      </c>
      <c r="G8" s="3">
        <v>2.860416666666667</v>
      </c>
      <c r="H8" s="3">
        <v>3.3397849462365587</v>
      </c>
      <c r="I8" s="3">
        <v>3.1823924731182793</v>
      </c>
      <c r="J8" s="3">
        <v>3.3608333333333333</v>
      </c>
      <c r="K8" s="3">
        <v>3.6463709677419356</v>
      </c>
      <c r="L8" s="3">
        <v>3.143888888888888</v>
      </c>
      <c r="M8" s="3">
        <v>3.3577956989247317</v>
      </c>
      <c r="N8" s="13">
        <f t="shared" si="0"/>
        <v>3.4893834005376347</v>
      </c>
    </row>
    <row r="9" spans="1:14" ht="11.25">
      <c r="A9" s="10">
        <v>1959</v>
      </c>
      <c r="B9" s="3">
        <v>3.227688172043011</v>
      </c>
      <c r="C9" s="3">
        <v>2.9986607142857147</v>
      </c>
      <c r="D9" s="3">
        <v>3.5881720430107515</v>
      </c>
      <c r="E9" s="3">
        <v>2.8745833333333337</v>
      </c>
      <c r="F9" s="3">
        <v>2.875</v>
      </c>
      <c r="G9" s="3">
        <v>2.146666666666667</v>
      </c>
      <c r="H9" s="3">
        <v>1.7607526881720428</v>
      </c>
      <c r="I9" s="3">
        <v>2.384811827956989</v>
      </c>
      <c r="J9" s="3">
        <v>2.6148611111111113</v>
      </c>
      <c r="K9" s="3">
        <v>2.9017473118279575</v>
      </c>
      <c r="L9" s="3">
        <v>2.8611111111111103</v>
      </c>
      <c r="M9" s="3">
        <v>2.7018817204301073</v>
      </c>
      <c r="N9" s="13">
        <f t="shared" si="0"/>
        <v>2.7446613916623996</v>
      </c>
    </row>
    <row r="10" spans="1:14" ht="11.25">
      <c r="A10" s="10">
        <v>1960</v>
      </c>
      <c r="B10" s="3">
        <v>3.0590053763440865</v>
      </c>
      <c r="C10" s="3">
        <v>2.7949712643678164</v>
      </c>
      <c r="D10" s="3">
        <v>3.0810483870967746</v>
      </c>
      <c r="E10" s="3">
        <v>2.683055555555555</v>
      </c>
      <c r="F10" s="3">
        <v>2.395698924731182</v>
      </c>
      <c r="G10" s="3">
        <v>1.627083333333333</v>
      </c>
      <c r="H10" s="3">
        <v>1.6053763440860218</v>
      </c>
      <c r="I10" s="3">
        <v>3.034946236559141</v>
      </c>
      <c r="J10" s="3">
        <v>2.3555555555555556</v>
      </c>
      <c r="K10" s="3">
        <v>3.3720430107526878</v>
      </c>
      <c r="L10" s="3">
        <v>2.558194444444444</v>
      </c>
      <c r="M10" s="3">
        <v>3.074327956989248</v>
      </c>
      <c r="N10" s="13">
        <f t="shared" si="0"/>
        <v>2.6367755324846534</v>
      </c>
    </row>
    <row r="11" spans="1:14" ht="11.25">
      <c r="A11" s="10">
        <v>1961</v>
      </c>
      <c r="B11" s="3">
        <v>3.001612903225806</v>
      </c>
      <c r="C11" s="3">
        <v>3.1440476190476194</v>
      </c>
      <c r="D11" s="3">
        <v>3.0029569892473122</v>
      </c>
      <c r="E11" s="3">
        <v>2.952777777777778</v>
      </c>
      <c r="F11" s="3">
        <v>2.5514784946236557</v>
      </c>
      <c r="G11" s="3">
        <v>2.32</v>
      </c>
      <c r="H11" s="3">
        <v>2.616801075268818</v>
      </c>
      <c r="I11" s="3">
        <v>2.8125</v>
      </c>
      <c r="J11" s="3">
        <v>3.1391666666666667</v>
      </c>
      <c r="K11" s="3">
        <v>3.843548387096775</v>
      </c>
      <c r="L11" s="3">
        <v>3.850833333333333</v>
      </c>
      <c r="M11" s="3">
        <v>3.386827956989247</v>
      </c>
      <c r="N11" s="13">
        <f aca="true" t="shared" si="1" ref="N11:N63">AVERAGE(B11:M11)</f>
        <v>3.051879266939751</v>
      </c>
    </row>
    <row r="12" spans="1:14" ht="11.25">
      <c r="A12" s="10">
        <v>1962</v>
      </c>
      <c r="B12" s="3">
        <v>3.484543010752688</v>
      </c>
      <c r="C12" s="3">
        <v>3.3869047619047614</v>
      </c>
      <c r="D12" s="3">
        <v>3.331182795698925</v>
      </c>
      <c r="E12" s="3">
        <v>3.5727777777777776</v>
      </c>
      <c r="F12" s="3">
        <v>2.938306451612903</v>
      </c>
      <c r="G12" s="3">
        <v>2.6230555555555566</v>
      </c>
      <c r="H12" s="3">
        <v>2.669623655913979</v>
      </c>
      <c r="I12" s="3">
        <v>3.1434139784946242</v>
      </c>
      <c r="J12" s="3">
        <v>2.822833333333333</v>
      </c>
      <c r="K12" s="3">
        <v>3.1702956989247313</v>
      </c>
      <c r="L12" s="3">
        <v>2.9968055555555555</v>
      </c>
      <c r="M12" s="3">
        <v>3.38521505376344</v>
      </c>
      <c r="N12" s="13">
        <f t="shared" si="1"/>
        <v>3.1270798024406896</v>
      </c>
    </row>
    <row r="13" spans="1:14" ht="11.25">
      <c r="A13" s="10">
        <v>1963</v>
      </c>
      <c r="B13" s="3">
        <v>3.3615591397849465</v>
      </c>
      <c r="C13" s="3">
        <v>2.850595238095238</v>
      </c>
      <c r="D13" s="3">
        <v>3.450134408602151</v>
      </c>
      <c r="E13" s="3">
        <v>3.005694444444445</v>
      </c>
      <c r="F13" s="3">
        <v>3.1205645161290327</v>
      </c>
      <c r="G13" s="3">
        <v>2.6829166666666677</v>
      </c>
      <c r="H13" s="3">
        <v>2.4563172043010755</v>
      </c>
      <c r="I13" s="3">
        <v>2.3237903225806447</v>
      </c>
      <c r="J13" s="3">
        <v>2.387916666666667</v>
      </c>
      <c r="K13" s="3">
        <v>3.6102150537634405</v>
      </c>
      <c r="L13" s="3">
        <v>2.5147222222222227</v>
      </c>
      <c r="M13" s="3">
        <v>2.764650537634409</v>
      </c>
      <c r="N13" s="13">
        <f t="shared" si="1"/>
        <v>2.8774230350742447</v>
      </c>
    </row>
    <row r="14" spans="1:14" ht="11.25">
      <c r="A14" s="10">
        <v>1964</v>
      </c>
      <c r="B14" s="3">
        <v>3.245295698924732</v>
      </c>
      <c r="C14" s="3">
        <v>3.5318965517241376</v>
      </c>
      <c r="D14" s="3">
        <v>3.4774193548387116</v>
      </c>
      <c r="E14" s="3">
        <v>3.7980555555555555</v>
      </c>
      <c r="F14" s="3">
        <v>3.2216397849462366</v>
      </c>
      <c r="G14" s="3">
        <v>2.4555555555555553</v>
      </c>
      <c r="H14" s="3">
        <v>2.307795698924732</v>
      </c>
      <c r="I14" s="3">
        <v>2.705241935483871</v>
      </c>
      <c r="J14" s="3">
        <v>2.9288888888888893</v>
      </c>
      <c r="K14" s="3">
        <v>3.0708333333333337</v>
      </c>
      <c r="L14" s="3">
        <v>3.0477777777777777</v>
      </c>
      <c r="M14" s="3">
        <v>3.3380376344086025</v>
      </c>
      <c r="N14" s="13">
        <f t="shared" si="1"/>
        <v>3.0940364808635112</v>
      </c>
    </row>
    <row r="15" spans="1:14" ht="11.25">
      <c r="A15" s="10">
        <v>1965</v>
      </c>
      <c r="B15" s="3">
        <v>2.7966397849462363</v>
      </c>
      <c r="C15" s="3">
        <v>2.7061011904761902</v>
      </c>
      <c r="D15" s="3">
        <v>2.8369623655913982</v>
      </c>
      <c r="E15" s="3">
        <v>2.6609722222222225</v>
      </c>
      <c r="F15" s="3">
        <v>2.5344086021505374</v>
      </c>
      <c r="G15" s="3">
        <v>2.1044444444444443</v>
      </c>
      <c r="H15" s="3">
        <v>1.7987903225806448</v>
      </c>
      <c r="I15" s="3">
        <v>2.184005376344086</v>
      </c>
      <c r="J15" s="3">
        <v>2.5354166666666673</v>
      </c>
      <c r="K15" s="3">
        <v>2.7442204301075264</v>
      </c>
      <c r="L15" s="3">
        <v>2.8456944444444443</v>
      </c>
      <c r="M15" s="3">
        <v>2.6571236559139786</v>
      </c>
      <c r="N15" s="13">
        <f t="shared" si="1"/>
        <v>2.533731625490698</v>
      </c>
    </row>
    <row r="16" spans="1:14" ht="11.25">
      <c r="A16" s="10">
        <v>1966</v>
      </c>
      <c r="B16" s="3">
        <v>3.007093787335722</v>
      </c>
      <c r="C16" s="3">
        <v>2.742518187830687</v>
      </c>
      <c r="D16" s="3">
        <v>3.101739844683393</v>
      </c>
      <c r="E16" s="3">
        <v>2.8249228395061725</v>
      </c>
      <c r="F16" s="3">
        <v>2.644750597371564</v>
      </c>
      <c r="G16" s="3">
        <v>2.597608024691358</v>
      </c>
      <c r="H16" s="3">
        <v>1.9287261051373956</v>
      </c>
      <c r="I16" s="3">
        <v>2.2623954599761054</v>
      </c>
      <c r="J16" s="3">
        <v>2.4881327160493822</v>
      </c>
      <c r="K16" s="3">
        <v>2.022774790919952</v>
      </c>
      <c r="L16" s="3">
        <v>2.1554783950617282</v>
      </c>
      <c r="M16" s="3">
        <v>2.2218488649940262</v>
      </c>
      <c r="N16" s="13">
        <f t="shared" si="1"/>
        <v>2.4998324677964576</v>
      </c>
    </row>
    <row r="17" spans="1:14" ht="11.25">
      <c r="A17" s="10">
        <v>1967</v>
      </c>
      <c r="B17" s="3">
        <v>2.828479689366786</v>
      </c>
      <c r="C17" s="3">
        <v>2.4586226851851847</v>
      </c>
      <c r="D17" s="3">
        <v>2.7647102747909194</v>
      </c>
      <c r="E17" s="3">
        <v>2.887229938271605</v>
      </c>
      <c r="F17" s="3">
        <v>2.4146878733572277</v>
      </c>
      <c r="G17" s="3">
        <v>2.3829861111111112</v>
      </c>
      <c r="H17" s="3">
        <v>2.103345280764635</v>
      </c>
      <c r="I17" s="3">
        <v>2.2374925328554367</v>
      </c>
      <c r="J17" s="3">
        <v>3.6074845679012335</v>
      </c>
      <c r="K17" s="3">
        <v>3.1589381720430105</v>
      </c>
      <c r="L17" s="3">
        <v>2.409012345679012</v>
      </c>
      <c r="M17" s="3">
        <v>3.1543832138590204</v>
      </c>
      <c r="N17" s="13">
        <f t="shared" si="1"/>
        <v>2.700614390432099</v>
      </c>
    </row>
    <row r="18" spans="1:14" ht="11.25">
      <c r="A18" s="10">
        <v>1968</v>
      </c>
      <c r="B18" s="3">
        <v>3.0279271206690566</v>
      </c>
      <c r="C18" s="3">
        <v>3.222581417624521</v>
      </c>
      <c r="D18" s="3">
        <v>3.2415621266427714</v>
      </c>
      <c r="E18" s="3">
        <v>3.0905864197530857</v>
      </c>
      <c r="F18" s="3">
        <v>3.007019115890085</v>
      </c>
      <c r="G18" s="3">
        <v>2.3553240740740744</v>
      </c>
      <c r="H18" s="3">
        <v>2.1323178016726403</v>
      </c>
      <c r="I18" s="3">
        <v>2.3722744922341703</v>
      </c>
      <c r="J18" s="3">
        <v>2.9440200617283954</v>
      </c>
      <c r="K18" s="3">
        <v>3.1208557347670247</v>
      </c>
      <c r="L18" s="3">
        <v>2.6128858024691355</v>
      </c>
      <c r="M18" s="3">
        <v>2.960834826762246</v>
      </c>
      <c r="N18" s="13">
        <f t="shared" si="1"/>
        <v>2.840682416190601</v>
      </c>
    </row>
    <row r="19" spans="1:14" ht="11.25">
      <c r="A19" s="10">
        <v>1969</v>
      </c>
      <c r="B19" s="3">
        <v>3.3328853046594977</v>
      </c>
      <c r="C19" s="3">
        <v>3.1762152777777772</v>
      </c>
      <c r="D19" s="3">
        <v>3.169504181600956</v>
      </c>
      <c r="E19" s="3">
        <v>3.2030478395061723</v>
      </c>
      <c r="F19" s="3">
        <v>2.5537634408602155</v>
      </c>
      <c r="G19" s="3">
        <v>2.3911265432098765</v>
      </c>
      <c r="H19" s="3">
        <v>2.43384109916368</v>
      </c>
      <c r="I19" s="3">
        <v>1.8357601553166065</v>
      </c>
      <c r="J19" s="3">
        <v>2.4254629629629627</v>
      </c>
      <c r="K19" s="3">
        <v>3.363276583034647</v>
      </c>
      <c r="L19" s="3">
        <v>2.799151234567901</v>
      </c>
      <c r="M19" s="3">
        <v>3.212477598566308</v>
      </c>
      <c r="N19" s="13">
        <f t="shared" si="1"/>
        <v>2.8247093517688833</v>
      </c>
    </row>
    <row r="20" spans="1:14" ht="11.25">
      <c r="A20" s="10">
        <v>1970</v>
      </c>
      <c r="B20" s="3">
        <v>3.235887096774193</v>
      </c>
      <c r="C20" s="3">
        <v>3.286789021164022</v>
      </c>
      <c r="D20" s="3">
        <v>3.439217443249702</v>
      </c>
      <c r="E20" s="3">
        <v>3.5910879629629617</v>
      </c>
      <c r="F20" s="3">
        <v>2.7398820191158904</v>
      </c>
      <c r="G20" s="3">
        <v>2.044135802469136</v>
      </c>
      <c r="H20" s="3">
        <v>2.6534498207885298</v>
      </c>
      <c r="I20" s="3">
        <v>2.7467891278375145</v>
      </c>
      <c r="J20" s="3">
        <v>2.767013888888888</v>
      </c>
      <c r="K20" s="3">
        <v>2.760902031063322</v>
      </c>
      <c r="L20" s="3">
        <v>3.0667824074074077</v>
      </c>
      <c r="M20" s="3">
        <v>2.7404420549581836</v>
      </c>
      <c r="N20" s="13">
        <f t="shared" si="1"/>
        <v>2.9226982230566456</v>
      </c>
    </row>
    <row r="21" spans="1:14" ht="11.25">
      <c r="A21" s="10">
        <v>1971</v>
      </c>
      <c r="B21" s="3">
        <v>3.1102897252090798</v>
      </c>
      <c r="C21" s="3">
        <v>2.8639632936507944</v>
      </c>
      <c r="D21" s="3">
        <v>2.861596475507765</v>
      </c>
      <c r="E21" s="3">
        <v>3.0694058641975306</v>
      </c>
      <c r="F21" s="3">
        <v>2.6025238948626037</v>
      </c>
      <c r="G21" s="3">
        <v>2.096566358024691</v>
      </c>
      <c r="H21" s="3">
        <v>1.7714680406212662</v>
      </c>
      <c r="I21" s="3">
        <v>2.77658303464755</v>
      </c>
      <c r="J21" s="3">
        <v>3.194637345679012</v>
      </c>
      <c r="K21" s="3">
        <v>2.550963261648745</v>
      </c>
      <c r="L21" s="3">
        <v>2.6530864197530866</v>
      </c>
      <c r="M21" s="3">
        <v>3.148297491039425</v>
      </c>
      <c r="N21" s="13">
        <f t="shared" si="1"/>
        <v>2.7249484337367957</v>
      </c>
    </row>
    <row r="22" spans="1:14" ht="11.25">
      <c r="A22" s="10">
        <v>1972</v>
      </c>
      <c r="B22" s="3">
        <v>3.474611708482677</v>
      </c>
      <c r="C22" s="3">
        <v>3.5202745849297568</v>
      </c>
      <c r="D22" s="3">
        <v>3.254890979689366</v>
      </c>
      <c r="E22" s="3">
        <v>3.3077160493827154</v>
      </c>
      <c r="F22" s="3">
        <v>2.7429808841099166</v>
      </c>
      <c r="G22" s="3">
        <v>2.495756172839506</v>
      </c>
      <c r="H22" s="3">
        <v>3.0119100955794504</v>
      </c>
      <c r="I22" s="3">
        <v>2.7790845280764627</v>
      </c>
      <c r="J22" s="3">
        <v>2.425462962962963</v>
      </c>
      <c r="K22" s="3">
        <v>2.7040770609318994</v>
      </c>
      <c r="L22" s="3">
        <v>2.890470679012346</v>
      </c>
      <c r="M22" s="3">
        <v>3.081503882915173</v>
      </c>
      <c r="N22" s="13">
        <f t="shared" si="1"/>
        <v>2.9740616324093527</v>
      </c>
    </row>
    <row r="23" spans="1:14" ht="11.25">
      <c r="A23" s="10">
        <v>1973</v>
      </c>
      <c r="B23" s="3">
        <v>2.9571012544802873</v>
      </c>
      <c r="C23" s="3">
        <v>2.843998015873015</v>
      </c>
      <c r="D23" s="3">
        <v>3.27113201911589</v>
      </c>
      <c r="E23" s="3">
        <v>2.9948688271604937</v>
      </c>
      <c r="F23" s="3">
        <v>2.5594011350059733</v>
      </c>
      <c r="G23" s="3">
        <v>2.915200617283951</v>
      </c>
      <c r="H23" s="3">
        <v>2.2916666666666665</v>
      </c>
      <c r="I23" s="3">
        <v>2.2122162485065706</v>
      </c>
      <c r="J23" s="3">
        <v>2.4070216049382718</v>
      </c>
      <c r="K23" s="3">
        <v>2.5350582437275992</v>
      </c>
      <c r="L23" s="3">
        <v>3.2405092592592584</v>
      </c>
      <c r="M23" s="3">
        <v>3.1965352449223414</v>
      </c>
      <c r="N23" s="13">
        <f t="shared" si="1"/>
        <v>2.78539242807836</v>
      </c>
    </row>
    <row r="24" spans="1:14" ht="11.25">
      <c r="A24" s="10">
        <v>1974</v>
      </c>
      <c r="B24" s="3">
        <v>3.38971027479092</v>
      </c>
      <c r="C24" s="3">
        <v>3.4876405423280423</v>
      </c>
      <c r="D24" s="3">
        <v>3.524902927120669</v>
      </c>
      <c r="E24" s="3">
        <v>2.8871141975308645</v>
      </c>
      <c r="F24" s="3">
        <v>2.684774492234169</v>
      </c>
      <c r="G24" s="3">
        <v>2.234876543209877</v>
      </c>
      <c r="H24" s="3">
        <v>2.2379778972520907</v>
      </c>
      <c r="I24" s="3">
        <v>2.5014934289127835</v>
      </c>
      <c r="J24" s="3">
        <v>2.5949074074074074</v>
      </c>
      <c r="K24" s="3">
        <v>2.5364023297491043</v>
      </c>
      <c r="L24" s="3">
        <v>2.612538580246913</v>
      </c>
      <c r="M24" s="3">
        <v>2.7332735961768218</v>
      </c>
      <c r="N24" s="13">
        <f t="shared" si="1"/>
        <v>2.7854676847466386</v>
      </c>
    </row>
    <row r="25" spans="1:14" ht="11.25">
      <c r="A25" s="10">
        <v>1975</v>
      </c>
      <c r="B25" s="3">
        <v>3.100545101553166</v>
      </c>
      <c r="C25" s="3">
        <v>3.3673941798941804</v>
      </c>
      <c r="D25" s="3">
        <v>2.9848416965352444</v>
      </c>
      <c r="E25" s="3">
        <v>2.951003086419753</v>
      </c>
      <c r="F25" s="3">
        <v>2.6790994623655915</v>
      </c>
      <c r="G25" s="3">
        <v>2.398379629629629</v>
      </c>
      <c r="H25" s="3">
        <v>2.019115890083632</v>
      </c>
      <c r="I25" s="3">
        <v>2.3862380525686975</v>
      </c>
      <c r="J25" s="3">
        <v>2.4232638888888887</v>
      </c>
      <c r="K25" s="3">
        <v>2.900798984468339</v>
      </c>
      <c r="L25" s="3">
        <v>3.390663580246913</v>
      </c>
      <c r="M25" s="3">
        <v>2.731145459976105</v>
      </c>
      <c r="N25" s="13">
        <f t="shared" si="1"/>
        <v>2.7777074177191783</v>
      </c>
    </row>
    <row r="26" spans="1:14" ht="11.25">
      <c r="A26" s="10">
        <v>1976</v>
      </c>
      <c r="B26" s="3">
        <v>3.0444668458781363</v>
      </c>
      <c r="C26" s="3">
        <v>3.3989064495530013</v>
      </c>
      <c r="D26" s="3">
        <v>2.9216323178016723</v>
      </c>
      <c r="E26" s="3">
        <v>3.0702932098765428</v>
      </c>
      <c r="F26" s="3">
        <v>2.697468637992831</v>
      </c>
      <c r="G26" s="3">
        <v>2.1664351851851853</v>
      </c>
      <c r="H26" s="3">
        <v>2.3651807048984463</v>
      </c>
      <c r="I26" s="3">
        <v>2.421034946236559</v>
      </c>
      <c r="J26" s="3">
        <v>3.125154320987654</v>
      </c>
      <c r="K26" s="3">
        <v>2.6753658900836315</v>
      </c>
      <c r="L26" s="3">
        <v>2.897723765432098</v>
      </c>
      <c r="M26" s="3">
        <v>3.169093488649941</v>
      </c>
      <c r="N26" s="13">
        <f t="shared" si="1"/>
        <v>2.8293963135479747</v>
      </c>
    </row>
    <row r="27" spans="1:14" ht="11.25">
      <c r="A27" s="10">
        <v>1977</v>
      </c>
      <c r="B27" s="3">
        <v>3.0795624253285543</v>
      </c>
      <c r="C27" s="3">
        <v>3.238012566137566</v>
      </c>
      <c r="D27" s="3">
        <v>2.748506571087216</v>
      </c>
      <c r="E27" s="3">
        <v>2.9109567901234565</v>
      </c>
      <c r="F27" s="3">
        <v>2.93287037037037</v>
      </c>
      <c r="G27" s="3">
        <v>2.8907793209876536</v>
      </c>
      <c r="H27" s="3">
        <v>2.1851478494623655</v>
      </c>
      <c r="I27" s="3">
        <v>2.870183691756272</v>
      </c>
      <c r="J27" s="3">
        <v>2.8206790123456793</v>
      </c>
      <c r="K27" s="3">
        <v>2.836880227001194</v>
      </c>
      <c r="L27" s="3">
        <v>2.861226851851852</v>
      </c>
      <c r="M27" s="3">
        <v>2.8292264038231782</v>
      </c>
      <c r="N27" s="13">
        <f t="shared" si="1"/>
        <v>2.8503360066896133</v>
      </c>
    </row>
    <row r="28" spans="1:14" ht="12" thickBot="1">
      <c r="A28" s="26">
        <v>1978</v>
      </c>
      <c r="B28" s="27">
        <v>3.0626493428912784</v>
      </c>
      <c r="C28" s="27">
        <v>3.1222304894179884</v>
      </c>
      <c r="D28" s="27">
        <v>2.905801971326165</v>
      </c>
      <c r="E28" s="27">
        <v>2.8398533950617284</v>
      </c>
      <c r="F28" s="27">
        <v>2.284311529271206</v>
      </c>
      <c r="G28" s="27">
        <v>2.4728780864197533</v>
      </c>
      <c r="H28" s="27">
        <v>2.205309139784946</v>
      </c>
      <c r="I28" s="27">
        <v>2.4797640382317803</v>
      </c>
      <c r="J28" s="27">
        <v>2.7095293209876545</v>
      </c>
      <c r="K28" s="27">
        <v>2.561939964157706</v>
      </c>
      <c r="L28" s="27">
        <v>2.600115740740741</v>
      </c>
      <c r="M28" s="27">
        <v>2.617794205495818</v>
      </c>
      <c r="N28" s="28">
        <f t="shared" si="1"/>
        <v>2.6551814353155643</v>
      </c>
    </row>
    <row r="29" spans="1:14" ht="12" thickTop="1">
      <c r="A29" s="10">
        <v>1979</v>
      </c>
      <c r="B29" s="3">
        <v>2.8050328554360813</v>
      </c>
      <c r="C29" s="3">
        <v>2.902943121693121</v>
      </c>
      <c r="D29" s="3">
        <v>2.694108422939068</v>
      </c>
      <c r="E29" s="3">
        <v>2.9926311728395047</v>
      </c>
      <c r="F29" s="3">
        <v>2.428651433691756</v>
      </c>
      <c r="G29" s="3">
        <v>1.7614197530864197</v>
      </c>
      <c r="H29" s="3">
        <v>1.7738575268817203</v>
      </c>
      <c r="I29" s="3">
        <v>2.2075866188769417</v>
      </c>
      <c r="J29" s="3">
        <v>2.1625</v>
      </c>
      <c r="K29" s="3">
        <v>2.482340203106332</v>
      </c>
      <c r="L29" s="3">
        <v>2.4209104938271606</v>
      </c>
      <c r="M29" s="3">
        <v>1.8802643369175627</v>
      </c>
      <c r="N29" s="13">
        <f t="shared" si="1"/>
        <v>2.3760204949413057</v>
      </c>
    </row>
    <row r="30" spans="1:14" ht="11.25">
      <c r="A30" s="10">
        <v>1980</v>
      </c>
      <c r="B30" s="3">
        <v>2.4309289127837514</v>
      </c>
      <c r="C30" s="3">
        <v>2.227091315453384</v>
      </c>
      <c r="D30" s="3">
        <v>2.0483124253285547</v>
      </c>
      <c r="E30" s="3">
        <v>2.628935185185185</v>
      </c>
      <c r="F30" s="3">
        <v>2.208146654719235</v>
      </c>
      <c r="G30" s="3">
        <v>1.9364197530864193</v>
      </c>
      <c r="H30" s="3">
        <v>2.044018817204301</v>
      </c>
      <c r="I30" s="3">
        <v>2.417077359617682</v>
      </c>
      <c r="J30" s="3">
        <v>2.393132716049382</v>
      </c>
      <c r="K30" s="3">
        <v>2.177830047789725</v>
      </c>
      <c r="L30" s="3">
        <v>2.04741512345679</v>
      </c>
      <c r="M30" s="3">
        <v>2.1960498805256874</v>
      </c>
      <c r="N30" s="13">
        <f t="shared" si="1"/>
        <v>2.229613182600008</v>
      </c>
    </row>
    <row r="31" spans="1:14" ht="11.25">
      <c r="A31" s="10">
        <v>1981</v>
      </c>
      <c r="B31" s="3">
        <v>1.7948402031063317</v>
      </c>
      <c r="C31" s="3">
        <v>2.156498015873016</v>
      </c>
      <c r="D31" s="3">
        <v>2.098939665471923</v>
      </c>
      <c r="E31" s="3">
        <v>1.9717592592592592</v>
      </c>
      <c r="F31" s="3">
        <v>2.1482601553166063</v>
      </c>
      <c r="G31" s="3">
        <v>1.398611111111111</v>
      </c>
      <c r="H31" s="3">
        <v>1.710013440860215</v>
      </c>
      <c r="I31" s="3">
        <v>2.1736484468339303</v>
      </c>
      <c r="J31" s="3">
        <v>1.9797839506172836</v>
      </c>
      <c r="K31" s="3">
        <v>2.0952807646356035</v>
      </c>
      <c r="L31" s="3">
        <v>2.0065200617283954</v>
      </c>
      <c r="M31" s="3">
        <v>2.2011275388291516</v>
      </c>
      <c r="N31" s="13">
        <f t="shared" si="1"/>
        <v>1.9779402178035685</v>
      </c>
    </row>
    <row r="32" spans="1:14" ht="11.25">
      <c r="A32" s="10">
        <v>1982</v>
      </c>
      <c r="B32" s="3">
        <v>2.4033751493428914</v>
      </c>
      <c r="C32" s="3">
        <v>2.5562996031746037</v>
      </c>
      <c r="D32" s="3">
        <v>2.460834826762246</v>
      </c>
      <c r="E32" s="3">
        <v>2.8436728395061723</v>
      </c>
      <c r="F32" s="3">
        <v>2.163269115890084</v>
      </c>
      <c r="G32" s="3">
        <v>2.208371913580246</v>
      </c>
      <c r="H32" s="3">
        <v>2.30969982078853</v>
      </c>
      <c r="I32" s="3">
        <v>2.003397550776583</v>
      </c>
      <c r="J32" s="3">
        <v>2.6464120370370376</v>
      </c>
      <c r="K32" s="3">
        <v>2.6224238351254483</v>
      </c>
      <c r="L32" s="3">
        <v>2.5212962962962964</v>
      </c>
      <c r="M32" s="3">
        <v>2.309102449223417</v>
      </c>
      <c r="N32" s="13">
        <f t="shared" si="1"/>
        <v>2.420679619791963</v>
      </c>
    </row>
    <row r="33" spans="1:14" ht="11.25">
      <c r="A33" s="10">
        <v>1983</v>
      </c>
      <c r="B33" s="3">
        <v>2.4985065710872165</v>
      </c>
      <c r="C33" s="3">
        <v>3.143270502645502</v>
      </c>
      <c r="D33" s="3">
        <v>2.807422341696536</v>
      </c>
      <c r="E33" s="3">
        <v>2.6143518518518514</v>
      </c>
      <c r="F33" s="3">
        <v>2.6577060931899634</v>
      </c>
      <c r="G33" s="3">
        <v>2.286226851851852</v>
      </c>
      <c r="H33" s="3">
        <v>2.121266427718041</v>
      </c>
      <c r="I33" s="3">
        <v>2.3805256869772995</v>
      </c>
      <c r="J33" s="3">
        <v>2.1765432098765434</v>
      </c>
      <c r="K33" s="3">
        <v>2.0114247311827955</v>
      </c>
      <c r="L33" s="3">
        <v>2.587962962962963</v>
      </c>
      <c r="M33" s="3">
        <v>3.0436827956989245</v>
      </c>
      <c r="N33" s="13">
        <f t="shared" si="1"/>
        <v>2.5274075022282907</v>
      </c>
    </row>
    <row r="34" spans="1:14" ht="11.25">
      <c r="A34" s="10">
        <v>1984</v>
      </c>
      <c r="B34" s="3">
        <v>3.1398222819593786</v>
      </c>
      <c r="C34" s="3">
        <v>2.8013250319284806</v>
      </c>
      <c r="D34" s="3">
        <v>2.8324372759856637</v>
      </c>
      <c r="E34" s="3">
        <v>2.671141975308642</v>
      </c>
      <c r="F34" s="3">
        <v>2.6063694743130226</v>
      </c>
      <c r="G34" s="3">
        <v>2.184529320987654</v>
      </c>
      <c r="H34" s="3">
        <v>1.7706839904420548</v>
      </c>
      <c r="I34" s="3">
        <v>2.1227225209080043</v>
      </c>
      <c r="J34" s="3">
        <v>2.2026620370370367</v>
      </c>
      <c r="K34" s="3">
        <v>2.6078255675029864</v>
      </c>
      <c r="L34" s="3">
        <v>2.358024691358025</v>
      </c>
      <c r="M34" s="3">
        <v>2.899380227001195</v>
      </c>
      <c r="N34" s="13">
        <f t="shared" si="1"/>
        <v>2.5164103662276784</v>
      </c>
    </row>
    <row r="35" spans="1:14" ht="11.25">
      <c r="A35" s="10">
        <v>1985</v>
      </c>
      <c r="B35" s="3">
        <v>2.784050179211469</v>
      </c>
      <c r="C35" s="3">
        <v>3.3486689814814814</v>
      </c>
      <c r="D35" s="3">
        <v>2.6705495818399045</v>
      </c>
      <c r="E35" s="3">
        <v>2.767746913580247</v>
      </c>
      <c r="F35" s="3">
        <v>2.406922043010752</v>
      </c>
      <c r="G35" s="3">
        <v>2.271990740740741</v>
      </c>
      <c r="H35" s="3">
        <v>1.6887694145758658</v>
      </c>
      <c r="I35" s="3">
        <v>2.406212664277181</v>
      </c>
      <c r="J35" s="3">
        <v>2.5272762345679007</v>
      </c>
      <c r="K35" s="3">
        <v>2.353681302270012</v>
      </c>
      <c r="L35" s="3">
        <v>2.3443287037037033</v>
      </c>
      <c r="M35" s="3">
        <v>2.6322057945041824</v>
      </c>
      <c r="N35" s="13">
        <f t="shared" si="1"/>
        <v>2.516866879480286</v>
      </c>
    </row>
    <row r="36" spans="1:14" ht="11.25">
      <c r="A36" s="10">
        <v>1986</v>
      </c>
      <c r="B36" s="3">
        <v>2.523820191158901</v>
      </c>
      <c r="C36" s="3">
        <v>2.498594576719576</v>
      </c>
      <c r="D36" s="3">
        <v>2.9952210274790914</v>
      </c>
      <c r="E36" s="3">
        <v>2.526890432098765</v>
      </c>
      <c r="F36" s="3">
        <v>2.245743727598566</v>
      </c>
      <c r="G36" s="3">
        <v>2.271604938271605</v>
      </c>
      <c r="H36" s="3">
        <v>1.9349238351254483</v>
      </c>
      <c r="I36" s="3">
        <v>2.1964232377538826</v>
      </c>
      <c r="J36" s="3">
        <v>2.1844135802469133</v>
      </c>
      <c r="K36" s="3">
        <v>2.553838112305854</v>
      </c>
      <c r="L36" s="3">
        <v>2.042476851851852</v>
      </c>
      <c r="M36" s="3">
        <v>2.5867682198327353</v>
      </c>
      <c r="N36" s="13">
        <f t="shared" si="1"/>
        <v>2.3800598942035993</v>
      </c>
    </row>
    <row r="37" spans="1:14" ht="11.25">
      <c r="A37" s="10">
        <v>1987</v>
      </c>
      <c r="B37" s="3">
        <v>2.8160095579450415</v>
      </c>
      <c r="C37" s="3">
        <v>2.7776537698412693</v>
      </c>
      <c r="D37" s="3">
        <v>2.6820863201911584</v>
      </c>
      <c r="E37" s="3">
        <v>2.6081018518518513</v>
      </c>
      <c r="F37" s="3">
        <v>2.3246341099163677</v>
      </c>
      <c r="G37" s="3">
        <v>2.401273148148148</v>
      </c>
      <c r="H37" s="3">
        <v>1.6817502986857826</v>
      </c>
      <c r="I37" s="3">
        <v>1.9627016129032255</v>
      </c>
      <c r="J37" s="3">
        <v>2.912924382716049</v>
      </c>
      <c r="K37" s="3">
        <v>2.258997909199522</v>
      </c>
      <c r="L37" s="3">
        <v>2.5026234567901233</v>
      </c>
      <c r="M37" s="3">
        <v>2.3567801672640383</v>
      </c>
      <c r="N37" s="13">
        <f t="shared" si="1"/>
        <v>2.4404613821210477</v>
      </c>
    </row>
    <row r="38" spans="1:14" ht="11.25">
      <c r="A38" s="10">
        <v>1988</v>
      </c>
      <c r="B38" s="3">
        <v>2.4296221624850656</v>
      </c>
      <c r="C38" s="3">
        <v>2.8845785440613025</v>
      </c>
      <c r="D38" s="3">
        <v>3.1512096774193554</v>
      </c>
      <c r="E38" s="3">
        <v>2.5617283950617287</v>
      </c>
      <c r="F38" s="3">
        <v>2.4831989247311825</v>
      </c>
      <c r="G38" s="3">
        <v>2.0548611111111112</v>
      </c>
      <c r="H38" s="3">
        <v>2.7289053166069297</v>
      </c>
      <c r="I38" s="3">
        <v>1.887582138590203</v>
      </c>
      <c r="J38" s="3">
        <v>3.048804012345679</v>
      </c>
      <c r="K38" s="3">
        <v>1.9651284348864988</v>
      </c>
      <c r="L38" s="3">
        <v>2.524421296296296</v>
      </c>
      <c r="M38" s="3">
        <v>2.170848267622461</v>
      </c>
      <c r="N38" s="13">
        <f t="shared" si="1"/>
        <v>2.4909073567681514</v>
      </c>
    </row>
    <row r="39" spans="1:14" ht="11.25">
      <c r="A39" s="10">
        <v>1989</v>
      </c>
      <c r="B39" s="3">
        <v>2.782034050179212</v>
      </c>
      <c r="C39" s="3">
        <v>2.724123677248677</v>
      </c>
      <c r="D39" s="3">
        <v>3.216957885304659</v>
      </c>
      <c r="E39" s="3">
        <v>2.7712577160493823</v>
      </c>
      <c r="F39" s="3">
        <v>2.230510752688172</v>
      </c>
      <c r="G39" s="3">
        <v>2.2554398148148143</v>
      </c>
      <c r="H39" s="3">
        <v>2.2286439665471924</v>
      </c>
      <c r="I39" s="3">
        <v>2.4994399641577063</v>
      </c>
      <c r="J39" s="3">
        <v>2.2680169753086417</v>
      </c>
      <c r="K39" s="3">
        <v>2.4618055555555562</v>
      </c>
      <c r="L39" s="3">
        <v>2.471489197530864</v>
      </c>
      <c r="M39" s="3">
        <v>2.449335424133811</v>
      </c>
      <c r="N39" s="13">
        <f t="shared" si="1"/>
        <v>2.5299212482932236</v>
      </c>
    </row>
    <row r="40" spans="1:14" ht="11.25">
      <c r="A40" s="10">
        <v>1990</v>
      </c>
      <c r="B40" s="3">
        <v>2.698775388291517</v>
      </c>
      <c r="C40" s="3">
        <v>2.7233796296296298</v>
      </c>
      <c r="D40" s="3">
        <v>2.7970803464755085</v>
      </c>
      <c r="E40" s="3">
        <v>2.6128858024691355</v>
      </c>
      <c r="F40" s="3">
        <v>2.0086618876941458</v>
      </c>
      <c r="G40" s="3">
        <v>2.1880015432098765</v>
      </c>
      <c r="H40" s="3">
        <v>1.99719982078853</v>
      </c>
      <c r="I40" s="3">
        <v>2.644227897252092</v>
      </c>
      <c r="J40" s="3">
        <v>2.4216820987654324</v>
      </c>
      <c r="K40" s="3">
        <v>2.3393443847072874</v>
      </c>
      <c r="L40" s="3">
        <v>2.5420524691358017</v>
      </c>
      <c r="M40" s="3">
        <v>2.4658751493428914</v>
      </c>
      <c r="N40" s="13">
        <f t="shared" si="1"/>
        <v>2.4532638681468213</v>
      </c>
    </row>
    <row r="41" spans="1:14" ht="11.25">
      <c r="A41" s="10">
        <v>1991</v>
      </c>
      <c r="B41" s="3">
        <v>2.8047341696535244</v>
      </c>
      <c r="C41" s="3">
        <v>2.965649801587301</v>
      </c>
      <c r="D41" s="3">
        <v>2.5120221027479084</v>
      </c>
      <c r="E41" s="3">
        <v>2.7112268518518516</v>
      </c>
      <c r="F41" s="3">
        <v>2.551459826762245</v>
      </c>
      <c r="G41" s="3">
        <v>2.125</v>
      </c>
      <c r="H41" s="3">
        <v>1.8514411589008364</v>
      </c>
      <c r="I41" s="3">
        <v>2.603307945041816</v>
      </c>
      <c r="J41" s="3">
        <v>2.3238040123456787</v>
      </c>
      <c r="K41" s="3">
        <v>2.831578554360812</v>
      </c>
      <c r="L41" s="3">
        <v>1.969791666666667</v>
      </c>
      <c r="M41" s="3">
        <v>2.225097072879331</v>
      </c>
      <c r="N41" s="13">
        <f t="shared" si="1"/>
        <v>2.456259430233164</v>
      </c>
    </row>
    <row r="42" spans="1:14" ht="11.25">
      <c r="A42" s="10">
        <v>1992</v>
      </c>
      <c r="B42" s="3">
        <v>2.320601851851851</v>
      </c>
      <c r="C42" s="3">
        <v>2.6950431034482754</v>
      </c>
      <c r="D42" s="3">
        <v>2.882392473118279</v>
      </c>
      <c r="E42" s="3">
        <v>3.022067901234568</v>
      </c>
      <c r="F42" s="3">
        <v>2.4199148745519716</v>
      </c>
      <c r="G42" s="3">
        <v>1.9037037037037037</v>
      </c>
      <c r="H42" s="3">
        <v>1.4187948028673831</v>
      </c>
      <c r="I42" s="3">
        <v>2.402479091995221</v>
      </c>
      <c r="J42" s="3">
        <v>2.5600308641975302</v>
      </c>
      <c r="K42" s="3">
        <v>2.578666367980884</v>
      </c>
      <c r="L42" s="3">
        <v>2.3290895061728394</v>
      </c>
      <c r="M42" s="3">
        <v>2.5754928315412178</v>
      </c>
      <c r="N42" s="13">
        <f t="shared" si="1"/>
        <v>2.4256897810553104</v>
      </c>
    </row>
    <row r="43" spans="1:14" ht="11.25">
      <c r="A43" s="10">
        <v>1993</v>
      </c>
      <c r="B43" s="3">
        <v>2.8265755675029878</v>
      </c>
      <c r="C43" s="3">
        <v>2.7557870370370376</v>
      </c>
      <c r="D43" s="3">
        <v>2.465949820788531</v>
      </c>
      <c r="E43" s="3">
        <v>2.7885030864197535</v>
      </c>
      <c r="F43" s="3">
        <v>2.256757765830346</v>
      </c>
      <c r="G43" s="3">
        <v>2.0552469135802474</v>
      </c>
      <c r="H43" s="3">
        <v>2.606220131421745</v>
      </c>
      <c r="I43" s="3">
        <v>2.5040695937873356</v>
      </c>
      <c r="J43" s="3">
        <v>2.157638888888888</v>
      </c>
      <c r="K43" s="3">
        <v>2.3596176821983277</v>
      </c>
      <c r="L43" s="3">
        <v>2.2058641975308637</v>
      </c>
      <c r="M43" s="3">
        <v>2.7602673237753894</v>
      </c>
      <c r="N43" s="13">
        <f t="shared" si="1"/>
        <v>2.478541500730121</v>
      </c>
    </row>
    <row r="44" spans="1:14" ht="11.25">
      <c r="A44" s="10">
        <v>1994</v>
      </c>
      <c r="B44" s="3">
        <v>2.6632691158900834</v>
      </c>
      <c r="C44" s="3">
        <v>2.831555886243386</v>
      </c>
      <c r="D44" s="3">
        <v>2.414762544802868</v>
      </c>
      <c r="E44" s="3">
        <v>2.672183641975309</v>
      </c>
      <c r="F44" s="3">
        <v>2.4450791517323776</v>
      </c>
      <c r="G44" s="3">
        <v>2.127739197530864</v>
      </c>
      <c r="H44" s="3">
        <v>1.9268593189964156</v>
      </c>
      <c r="I44" s="3">
        <v>2.3488276583034646</v>
      </c>
      <c r="J44" s="3">
        <v>2.4170524691358026</v>
      </c>
      <c r="K44" s="3">
        <v>2.492607526881721</v>
      </c>
      <c r="L44" s="3">
        <v>2.34278549382716</v>
      </c>
      <c r="M44" s="3">
        <v>2.749029271206691</v>
      </c>
      <c r="N44" s="13">
        <f t="shared" si="1"/>
        <v>2.452645939710512</v>
      </c>
    </row>
    <row r="45" spans="1:14" ht="11.25">
      <c r="A45" s="10">
        <v>1995</v>
      </c>
      <c r="B45" s="3">
        <v>2.854465352449224</v>
      </c>
      <c r="C45" s="3">
        <v>2.6121031746031744</v>
      </c>
      <c r="D45" s="3">
        <v>2.97061678614098</v>
      </c>
      <c r="E45" s="3">
        <v>2.871913580246914</v>
      </c>
      <c r="F45" s="3">
        <v>2.182795698924731</v>
      </c>
      <c r="G45" s="3">
        <v>2.3236882716049383</v>
      </c>
      <c r="H45" s="3">
        <v>1.5776583034647549</v>
      </c>
      <c r="I45" s="3">
        <v>1.6383661887694145</v>
      </c>
      <c r="J45" s="3">
        <v>2.157175925925926</v>
      </c>
      <c r="K45" s="3">
        <v>2.1969086021505384</v>
      </c>
      <c r="L45" s="3">
        <v>2.57337962962963</v>
      </c>
      <c r="M45" s="3">
        <v>2.5549955197132617</v>
      </c>
      <c r="N45" s="13">
        <f t="shared" si="1"/>
        <v>2.3761722528019575</v>
      </c>
    </row>
    <row r="46" spans="1:14" ht="11.25">
      <c r="A46" s="10">
        <v>1996</v>
      </c>
      <c r="B46" s="3">
        <v>2.518630525686978</v>
      </c>
      <c r="C46" s="3">
        <v>2.319643997445721</v>
      </c>
      <c r="D46" s="3">
        <v>2.1673760454002386</v>
      </c>
      <c r="E46" s="3">
        <v>1.8998842592592593</v>
      </c>
      <c r="F46" s="3">
        <v>1.6752538829151733</v>
      </c>
      <c r="G46" s="3">
        <v>2.0007330246913577</v>
      </c>
      <c r="H46" s="3">
        <v>2.2821833930704885</v>
      </c>
      <c r="I46" s="3">
        <v>2.6634184587813614</v>
      </c>
      <c r="J46" s="3">
        <v>2.3337191358024696</v>
      </c>
      <c r="K46" s="3">
        <v>2.126418757467145</v>
      </c>
      <c r="L46" s="3">
        <v>2.4513888888888884</v>
      </c>
      <c r="M46" s="3">
        <v>2.7939516129032262</v>
      </c>
      <c r="N46" s="13">
        <f t="shared" si="1"/>
        <v>2.2693834985260257</v>
      </c>
    </row>
    <row r="47" spans="1:14" ht="11.25">
      <c r="A47" s="10">
        <v>1997</v>
      </c>
      <c r="B47" s="3">
        <v>3.124193548387097</v>
      </c>
      <c r="C47" s="3">
        <v>3.147916666666667</v>
      </c>
      <c r="D47" s="3">
        <v>3.242069892473119</v>
      </c>
      <c r="E47" s="3">
        <v>2.797222222222223</v>
      </c>
      <c r="F47" s="3">
        <v>2.6540322580645164</v>
      </c>
      <c r="G47" s="3">
        <v>2.337083333333333</v>
      </c>
      <c r="H47" s="3">
        <v>1.978494623655914</v>
      </c>
      <c r="I47" s="3">
        <v>2.5076612903225803</v>
      </c>
      <c r="J47" s="3">
        <v>2.7256944444444438</v>
      </c>
      <c r="K47" s="3">
        <v>2.4133064516129035</v>
      </c>
      <c r="L47" s="3">
        <v>2.498472222222222</v>
      </c>
      <c r="M47" s="3">
        <v>2.5135752688172044</v>
      </c>
      <c r="N47" s="13">
        <f t="shared" si="1"/>
        <v>2.6616435185185185</v>
      </c>
    </row>
    <row r="48" spans="1:14" ht="11.25">
      <c r="A48" s="10">
        <v>1998</v>
      </c>
      <c r="B48" s="3">
        <v>3.230376344086021</v>
      </c>
      <c r="C48" s="3">
        <v>3.174107142857143</v>
      </c>
      <c r="D48" s="3">
        <v>2.9618279569892474</v>
      </c>
      <c r="E48" s="3">
        <v>2.6241666666666665</v>
      </c>
      <c r="F48" s="3">
        <v>2.550806451612903</v>
      </c>
      <c r="G48" s="3">
        <v>2.494583333333333</v>
      </c>
      <c r="H48" s="3">
        <v>2.3306451612903225</v>
      </c>
      <c r="I48" s="3">
        <v>1.9909946236559142</v>
      </c>
      <c r="J48" s="3">
        <v>2.85263888888889</v>
      </c>
      <c r="K48" s="3">
        <v>2.518413978494624</v>
      </c>
      <c r="L48" s="3">
        <v>2.583611111111111</v>
      </c>
      <c r="M48" s="3">
        <v>2.5290322580645164</v>
      </c>
      <c r="N48" s="13">
        <f t="shared" si="1"/>
        <v>2.6534336597542247</v>
      </c>
    </row>
    <row r="49" spans="1:14" ht="11.25">
      <c r="A49" s="10">
        <v>1999</v>
      </c>
      <c r="B49" s="3">
        <v>3.011021505376344</v>
      </c>
      <c r="C49" s="3">
        <v>2.9078869047619045</v>
      </c>
      <c r="D49" s="3">
        <v>3.072849462365591</v>
      </c>
      <c r="E49" s="3">
        <v>3.0420833333333324</v>
      </c>
      <c r="F49" s="3">
        <v>2.4491935483870977</v>
      </c>
      <c r="G49" s="3">
        <v>2.368055555555556</v>
      </c>
      <c r="H49" s="3">
        <v>2.936155913978494</v>
      </c>
      <c r="I49" s="3">
        <v>2.2786290322580647</v>
      </c>
      <c r="J49" s="3">
        <v>2.6415277777777773</v>
      </c>
      <c r="K49" s="3">
        <v>2.6122311827956985</v>
      </c>
      <c r="L49" s="3">
        <v>2.55375</v>
      </c>
      <c r="M49" s="3">
        <v>3.0255376344086025</v>
      </c>
      <c r="N49" s="13">
        <f t="shared" si="1"/>
        <v>2.741576820916539</v>
      </c>
    </row>
    <row r="50" spans="1:14" ht="11.25">
      <c r="A50" s="10">
        <v>2000</v>
      </c>
      <c r="B50" s="3">
        <v>2.852016129032257</v>
      </c>
      <c r="C50" s="3">
        <v>2.7734195402298853</v>
      </c>
      <c r="D50" s="3">
        <v>3.053360215053763</v>
      </c>
      <c r="E50" s="3">
        <v>2.9302777777777775</v>
      </c>
      <c r="F50" s="3">
        <v>2.3020161290322574</v>
      </c>
      <c r="G50" s="3">
        <v>2.189166666666667</v>
      </c>
      <c r="H50" s="3">
        <v>2.3551075268817208</v>
      </c>
      <c r="I50" s="3">
        <v>2.1810483870967747</v>
      </c>
      <c r="J50" s="3">
        <v>2.4970833333333333</v>
      </c>
      <c r="K50" s="3">
        <v>2.318682795698925</v>
      </c>
      <c r="L50" s="3">
        <v>2.665</v>
      </c>
      <c r="M50" s="3">
        <v>2.8071236559139785</v>
      </c>
      <c r="N50" s="13">
        <f t="shared" si="1"/>
        <v>2.5770251797264447</v>
      </c>
    </row>
    <row r="51" spans="1:14" ht="11.25">
      <c r="A51" s="10">
        <v>2001</v>
      </c>
      <c r="B51" s="3">
        <v>3.377150537634409</v>
      </c>
      <c r="C51" s="3">
        <v>2.8796130952380956</v>
      </c>
      <c r="D51" s="3">
        <v>3.006317204301076</v>
      </c>
      <c r="E51" s="3">
        <v>2.8333333333333335</v>
      </c>
      <c r="F51" s="3">
        <v>2.6899193548387093</v>
      </c>
      <c r="G51" s="3">
        <v>2.316388888888889</v>
      </c>
      <c r="H51" s="3">
        <v>2.53225806451613</v>
      </c>
      <c r="I51" s="3">
        <v>2.6670698924731187</v>
      </c>
      <c r="J51" s="3">
        <v>2.5793055555555555</v>
      </c>
      <c r="K51" s="3">
        <v>2.7359981299672738</v>
      </c>
      <c r="L51" s="3">
        <v>2.75875</v>
      </c>
      <c r="M51" s="3">
        <v>2.952956989247312</v>
      </c>
      <c r="N51" s="13">
        <f t="shared" si="1"/>
        <v>2.7774217538328254</v>
      </c>
    </row>
    <row r="52" spans="1:14" ht="11.25">
      <c r="A52" s="10">
        <v>2002</v>
      </c>
      <c r="B52" s="3">
        <v>3.3790322580645156</v>
      </c>
      <c r="C52" s="3">
        <v>2.8395833333333336</v>
      </c>
      <c r="D52" s="3">
        <v>2.939784946236559</v>
      </c>
      <c r="E52" s="3">
        <v>2.884305555555555</v>
      </c>
      <c r="F52" s="3">
        <v>2.708198924731182</v>
      </c>
      <c r="G52" s="3">
        <v>2.432638888888889</v>
      </c>
      <c r="H52" s="3">
        <v>2.2970430107526876</v>
      </c>
      <c r="I52" s="3">
        <v>2.389539504441328</v>
      </c>
      <c r="J52" s="3">
        <v>2.385138888888889</v>
      </c>
      <c r="K52" s="3">
        <v>2.5264784946236563</v>
      </c>
      <c r="L52" s="3">
        <v>2.9336111111111114</v>
      </c>
      <c r="M52" s="3">
        <v>2.624731182795699</v>
      </c>
      <c r="N52" s="13">
        <f t="shared" si="1"/>
        <v>2.69500717495195</v>
      </c>
    </row>
    <row r="53" spans="1:14" ht="11.25">
      <c r="A53" s="10">
        <v>2003</v>
      </c>
      <c r="B53" s="3">
        <v>3.009811827956989</v>
      </c>
      <c r="C53" s="3">
        <v>2.606845238095238</v>
      </c>
      <c r="D53" s="3">
        <v>2.8244623655913985</v>
      </c>
      <c r="E53" s="3">
        <v>2.2363798911423243</v>
      </c>
      <c r="F53" s="3">
        <v>2.2830645161290324</v>
      </c>
      <c r="G53" s="3">
        <v>1.8431944444444448</v>
      </c>
      <c r="H53" s="3">
        <v>2.3493279569892467</v>
      </c>
      <c r="I53" s="3">
        <v>2.07741935483871</v>
      </c>
      <c r="J53" s="3">
        <v>2.470416666666667</v>
      </c>
      <c r="K53" s="3">
        <v>2.1256720430107525</v>
      </c>
      <c r="L53" s="3">
        <v>2.4033333333333333</v>
      </c>
      <c r="M53" s="3">
        <v>2.578225806451613</v>
      </c>
      <c r="N53" s="13">
        <f t="shared" si="1"/>
        <v>2.400679453720812</v>
      </c>
    </row>
    <row r="54" spans="1:14" ht="11.25">
      <c r="A54" s="10">
        <v>2004</v>
      </c>
      <c r="B54" s="3">
        <v>2.407258064516129</v>
      </c>
      <c r="C54" s="3">
        <v>2.669971264367816</v>
      </c>
      <c r="D54" s="3">
        <v>2.612096774193548</v>
      </c>
      <c r="E54" s="3">
        <v>2.39</v>
      </c>
      <c r="F54" s="3">
        <v>2.3173387096774194</v>
      </c>
      <c r="G54" s="3">
        <v>1.97125</v>
      </c>
      <c r="H54" s="3">
        <v>2.0081989247311833</v>
      </c>
      <c r="I54" s="3">
        <v>2.41263440860215</v>
      </c>
      <c r="J54" s="3">
        <v>2.442083333333333</v>
      </c>
      <c r="K54" s="3">
        <v>2.5659946236559135</v>
      </c>
      <c r="L54" s="3">
        <v>2.1726388888888892</v>
      </c>
      <c r="M54" s="3">
        <v>2.5311827956989252</v>
      </c>
      <c r="N54" s="13">
        <f t="shared" si="1"/>
        <v>2.375053982305442</v>
      </c>
    </row>
    <row r="55" spans="1:14" ht="11.25">
      <c r="A55" s="10">
        <v>2005</v>
      </c>
      <c r="B55" s="3">
        <v>2.980241935483871</v>
      </c>
      <c r="C55" s="3">
        <v>2.7770833333333336</v>
      </c>
      <c r="D55" s="3">
        <v>2.5151881720430107</v>
      </c>
      <c r="E55" s="3">
        <v>2.521111111111111</v>
      </c>
      <c r="F55" s="3">
        <v>2.615188172043011</v>
      </c>
      <c r="G55" s="3">
        <v>1.9043055555555555</v>
      </c>
      <c r="H55" s="3">
        <v>1.9103494623655917</v>
      </c>
      <c r="I55" s="3">
        <v>2.035215053763441</v>
      </c>
      <c r="J55" s="3">
        <v>2.575972222222222</v>
      </c>
      <c r="K55" s="3">
        <v>2.3450268817204303</v>
      </c>
      <c r="L55" s="3">
        <v>2.095</v>
      </c>
      <c r="M55" s="3">
        <v>2.8868279569892477</v>
      </c>
      <c r="N55" s="13">
        <f t="shared" si="1"/>
        <v>2.4301258213859023</v>
      </c>
    </row>
    <row r="56" spans="1:14" ht="11.25">
      <c r="A56" s="10">
        <v>2006</v>
      </c>
      <c r="B56" s="3">
        <v>2.349865591397849</v>
      </c>
      <c r="C56" s="3">
        <v>2.447916666666667</v>
      </c>
      <c r="D56" s="3">
        <v>2.650403225806452</v>
      </c>
      <c r="E56" s="3">
        <v>2.383888888888889</v>
      </c>
      <c r="F56" s="3">
        <v>2.3009408602150536</v>
      </c>
      <c r="G56" s="3">
        <v>1.916111111111111</v>
      </c>
      <c r="H56" s="3">
        <v>1.792069892473118</v>
      </c>
      <c r="I56" s="3">
        <v>1.815456989247312</v>
      </c>
      <c r="J56" s="3">
        <v>2.7447222222222227</v>
      </c>
      <c r="K56" s="3">
        <v>3.0793010752688175</v>
      </c>
      <c r="L56" s="3">
        <v>2.400833333333334</v>
      </c>
      <c r="M56" s="3">
        <v>2.4536290322580636</v>
      </c>
      <c r="N56" s="13">
        <f t="shared" si="1"/>
        <v>2.361261574074074</v>
      </c>
    </row>
    <row r="57" spans="1:14" ht="11.25">
      <c r="A57" s="10">
        <v>2007</v>
      </c>
      <c r="B57" s="3">
        <v>2.5395161290322585</v>
      </c>
      <c r="C57" s="3">
        <v>2.6126488095238103</v>
      </c>
      <c r="D57" s="3">
        <v>2.7033602150537632</v>
      </c>
      <c r="E57" s="3">
        <v>2.8941666666666666</v>
      </c>
      <c r="F57" s="3">
        <v>2.3904569892473115</v>
      </c>
      <c r="G57" s="3">
        <v>2.024027777777778</v>
      </c>
      <c r="H57" s="3">
        <v>2.1038978494623657</v>
      </c>
      <c r="I57" s="3">
        <v>2.0491935483870964</v>
      </c>
      <c r="J57" s="3">
        <v>2.3866666666666663</v>
      </c>
      <c r="K57" s="3">
        <v>2.157795698924731</v>
      </c>
      <c r="L57" s="3">
        <v>2.2806944444444444</v>
      </c>
      <c r="M57" s="3">
        <v>2.3102419354838717</v>
      </c>
      <c r="N57" s="13">
        <f t="shared" si="1"/>
        <v>2.3710555608892308</v>
      </c>
    </row>
    <row r="58" spans="1:14" ht="11.25">
      <c r="A58" s="10">
        <v>2008</v>
      </c>
      <c r="B58" s="3">
        <v>2.3764784946236563</v>
      </c>
      <c r="C58" s="3">
        <v>2.9432471264367814</v>
      </c>
      <c r="D58" s="3">
        <v>2.626209677419355</v>
      </c>
      <c r="E58" s="3">
        <v>2.7595833333333326</v>
      </c>
      <c r="F58" s="3">
        <v>2.509543010752689</v>
      </c>
      <c r="G58" s="3">
        <v>2.0468055555555553</v>
      </c>
      <c r="H58" s="3">
        <v>1.6950268817204301</v>
      </c>
      <c r="I58" s="3">
        <v>2.130913978494624</v>
      </c>
      <c r="J58" s="3">
        <v>2.012361111111111</v>
      </c>
      <c r="K58" s="3">
        <v>2.0602150537634407</v>
      </c>
      <c r="L58" s="3">
        <v>2.5522222222222224</v>
      </c>
      <c r="M58" s="3">
        <v>2.3950268817204297</v>
      </c>
      <c r="N58" s="13">
        <f t="shared" si="1"/>
        <v>2.3423027772628022</v>
      </c>
    </row>
    <row r="59" spans="1:14" ht="11.25">
      <c r="A59" s="10">
        <v>2009</v>
      </c>
      <c r="B59" s="3">
        <v>2.643951612903226</v>
      </c>
      <c r="C59" s="3">
        <v>2.55625</v>
      </c>
      <c r="D59" s="3">
        <v>2.6260752688172033</v>
      </c>
      <c r="E59" s="3">
        <v>2.555694444444444</v>
      </c>
      <c r="F59" s="3">
        <v>2.40994623655914</v>
      </c>
      <c r="G59" s="3">
        <v>2.0175</v>
      </c>
      <c r="H59" s="3">
        <v>2.1551075268817206</v>
      </c>
      <c r="I59" s="3">
        <v>2.219220430107527</v>
      </c>
      <c r="J59" s="3">
        <v>2.4513888888888897</v>
      </c>
      <c r="K59" s="3">
        <v>2.3560483870967737</v>
      </c>
      <c r="L59" s="3">
        <v>2.3061111111111106</v>
      </c>
      <c r="M59" s="3">
        <v>2.560483870967742</v>
      </c>
      <c r="N59" s="13">
        <f t="shared" si="1"/>
        <v>2.4048148148148147</v>
      </c>
    </row>
    <row r="60" spans="1:14" ht="11.25">
      <c r="A60" s="10">
        <v>2010</v>
      </c>
      <c r="B60" s="3">
        <v>2.567204301075269</v>
      </c>
      <c r="C60" s="3">
        <v>2.7842261904761907</v>
      </c>
      <c r="D60" s="3">
        <v>3.107661290322581</v>
      </c>
      <c r="E60" s="3">
        <v>2.947916666666666</v>
      </c>
      <c r="F60" s="3">
        <v>2.2362903225806456</v>
      </c>
      <c r="G60" s="3">
        <v>1.93</v>
      </c>
      <c r="H60" s="3">
        <v>1.811962365591398</v>
      </c>
      <c r="I60" s="3">
        <v>2.055913978494624</v>
      </c>
      <c r="J60" s="3">
        <v>2.662916666666667</v>
      </c>
      <c r="K60" s="3">
        <v>2.624865591397849</v>
      </c>
      <c r="L60" s="3">
        <v>2.5125</v>
      </c>
      <c r="M60" s="3">
        <v>2.9</v>
      </c>
      <c r="N60" s="13">
        <f t="shared" si="1"/>
        <v>2.511788114439324</v>
      </c>
    </row>
    <row r="61" spans="1:14" ht="11.25">
      <c r="A61" s="10">
        <v>2011</v>
      </c>
      <c r="B61" s="3">
        <v>2.7053763440860212</v>
      </c>
      <c r="C61" s="3">
        <v>2.6422619047619045</v>
      </c>
      <c r="D61" s="3">
        <v>2.663988095238095</v>
      </c>
      <c r="E61" s="3">
        <v>2.850555555555555</v>
      </c>
      <c r="F61" s="3">
        <v>2.809274193548387</v>
      </c>
      <c r="G61" s="3">
        <v>2.0041666666666664</v>
      </c>
      <c r="H61" s="3">
        <v>2.4919354838709684</v>
      </c>
      <c r="I61" s="3">
        <v>2.1821236559139785</v>
      </c>
      <c r="J61" s="3">
        <v>2.496666666666667</v>
      </c>
      <c r="K61" s="3">
        <v>2.5026881720430114</v>
      </c>
      <c r="L61" s="3">
        <v>2.2854166666666673</v>
      </c>
      <c r="M61" s="3">
        <v>2.790456989247312</v>
      </c>
      <c r="N61" s="13">
        <f t="shared" si="1"/>
        <v>2.535409199522103</v>
      </c>
    </row>
    <row r="62" spans="1:14" ht="11.25">
      <c r="A62" s="10">
        <v>2012</v>
      </c>
      <c r="B62" s="36">
        <v>2.9741935483870963</v>
      </c>
      <c r="C62" s="37">
        <v>3.0106321839080454</v>
      </c>
      <c r="D62" s="38">
        <v>3.1650537634408606</v>
      </c>
      <c r="E62" s="37">
        <v>3.0647222222222217</v>
      </c>
      <c r="F62" s="37">
        <v>2.3937990196078434</v>
      </c>
      <c r="G62" s="37">
        <v>2.915694444444445</v>
      </c>
      <c r="H62" s="37">
        <v>2.4125</v>
      </c>
      <c r="I62" s="37">
        <v>2.133198924731183</v>
      </c>
      <c r="J62" s="37">
        <v>2.75</v>
      </c>
      <c r="K62" s="37">
        <v>2.8501344086021505</v>
      </c>
      <c r="L62" s="37">
        <v>2.482222222222222</v>
      </c>
      <c r="M62" s="37">
        <v>2.7169354838709676</v>
      </c>
      <c r="N62" s="13">
        <f t="shared" si="1"/>
        <v>2.7390905184530863</v>
      </c>
    </row>
    <row r="63" spans="1:14" ht="11.25">
      <c r="A63" s="10">
        <v>2013</v>
      </c>
      <c r="B63" s="3">
        <v>2.775</v>
      </c>
      <c r="C63" s="3">
        <v>2.735863095238095</v>
      </c>
      <c r="D63" s="3">
        <v>3.2717741935483877</v>
      </c>
      <c r="E63" s="3">
        <v>3.021805555555555</v>
      </c>
      <c r="F63" s="3">
        <v>2.380744506778868</v>
      </c>
      <c r="G63" s="3">
        <v>2.267777777777778</v>
      </c>
      <c r="H63" s="3">
        <v>2.0405913978494623</v>
      </c>
      <c r="I63" s="3">
        <v>1.8440860215053765</v>
      </c>
      <c r="J63" s="3">
        <v>2.375277777777778</v>
      </c>
      <c r="K63" s="3">
        <v>3.071370967741936</v>
      </c>
      <c r="L63" s="3">
        <v>2.6759722222222218</v>
      </c>
      <c r="M63" s="3">
        <v>2.8830645161290334</v>
      </c>
      <c r="N63" s="13">
        <f t="shared" si="1"/>
        <v>2.6119440026770406</v>
      </c>
    </row>
    <row r="64" spans="1:14" ht="11.25">
      <c r="A64" s="10">
        <v>2014</v>
      </c>
      <c r="B64" s="3">
        <v>2.603629032258064</v>
      </c>
      <c r="C64" s="3">
        <v>3.0895833333333336</v>
      </c>
      <c r="D64" s="3">
        <v>2.76491935483871</v>
      </c>
      <c r="E64" s="3">
        <v>2.530555555555556</v>
      </c>
      <c r="F64" s="3">
        <v>2.4123655913978492</v>
      </c>
      <c r="G64" s="3">
        <v>2.2888888888888888</v>
      </c>
      <c r="H64" s="3">
        <v>1.9935483870967743</v>
      </c>
      <c r="I64" s="3">
        <v>2.218548387096774</v>
      </c>
      <c r="J64" s="3">
        <v>2.4075</v>
      </c>
      <c r="K64" s="3">
        <v>2.6482526881720423</v>
      </c>
      <c r="L64" s="3">
        <v>2.63125</v>
      </c>
      <c r="M64" s="3">
        <v>2.576747311827957</v>
      </c>
      <c r="N64" s="13">
        <f aca="true" t="shared" si="2" ref="N64:N70">AVERAGE(B64:M64)</f>
        <v>2.5138157108721626</v>
      </c>
    </row>
    <row r="65" spans="1:14" ht="11.25">
      <c r="A65" s="10">
        <v>2015</v>
      </c>
      <c r="B65" s="3">
        <v>2.8474462365591395</v>
      </c>
      <c r="C65" s="3">
        <v>2.7904761904761908</v>
      </c>
      <c r="D65" s="3">
        <v>2.7065860215053763</v>
      </c>
      <c r="E65" s="3">
        <v>2.7152777777777777</v>
      </c>
      <c r="F65" s="3">
        <v>2.309408602150538</v>
      </c>
      <c r="G65" s="3">
        <v>2.077361111111111</v>
      </c>
      <c r="H65" s="3">
        <v>1.8986559139784944</v>
      </c>
      <c r="I65" s="3">
        <v>2.935887096774194</v>
      </c>
      <c r="J65" s="3">
        <v>2.419305555555556</v>
      </c>
      <c r="K65" s="3">
        <v>2.574596774193549</v>
      </c>
      <c r="L65" s="3">
        <v>2.6252777777777774</v>
      </c>
      <c r="M65" s="3">
        <v>2.5248655913978495</v>
      </c>
      <c r="N65" s="13">
        <f t="shared" si="2"/>
        <v>2.5354287207714625</v>
      </c>
    </row>
    <row r="66" spans="1:14" ht="11.25">
      <c r="A66" s="10">
        <v>2016</v>
      </c>
      <c r="B66" s="3">
        <v>2.522177419354838</v>
      </c>
      <c r="C66" s="3">
        <v>2.55</v>
      </c>
      <c r="D66" s="3">
        <v>2.6268817204301076</v>
      </c>
      <c r="E66" s="3">
        <v>2.8243055555555556</v>
      </c>
      <c r="F66" s="3">
        <v>2.5623655913978505</v>
      </c>
      <c r="G66" s="3">
        <v>2.3366666666666664</v>
      </c>
      <c r="H66" s="3">
        <v>2.3241935483870964</v>
      </c>
      <c r="I66" s="3">
        <v>2.966263440860215</v>
      </c>
      <c r="J66" s="3">
        <v>2.470833333333333</v>
      </c>
      <c r="K66" s="3">
        <v>2.145430107526882</v>
      </c>
      <c r="L66" s="3">
        <v>2.2923611111111106</v>
      </c>
      <c r="M66" s="3">
        <v>2.5810483870967738</v>
      </c>
      <c r="N66" s="13">
        <f t="shared" si="2"/>
        <v>2.5168772401433688</v>
      </c>
    </row>
    <row r="67" spans="1:14" ht="11.25">
      <c r="A67" s="10">
        <v>2017</v>
      </c>
      <c r="B67" s="3">
        <v>2.8966397849462355</v>
      </c>
      <c r="C67" s="3">
        <v>2.8483630952380947</v>
      </c>
      <c r="D67" s="3">
        <v>2.6764784946236553</v>
      </c>
      <c r="E67" s="3">
        <v>2.7079166666666667</v>
      </c>
      <c r="F67" s="3">
        <v>2.304704301075268</v>
      </c>
      <c r="G67" s="3">
        <v>2.0936111111111115</v>
      </c>
      <c r="H67" s="3">
        <v>1.9830645161290326</v>
      </c>
      <c r="I67" s="3">
        <v>2.1188172043010756</v>
      </c>
      <c r="J67" s="3">
        <v>1.9665277777777777</v>
      </c>
      <c r="K67" s="3">
        <v>2.300672043010753</v>
      </c>
      <c r="L67" s="3">
        <v>2.085</v>
      </c>
      <c r="M67" s="3">
        <v>2.359274193548387</v>
      </c>
      <c r="N67" s="13">
        <f t="shared" si="2"/>
        <v>2.3617557657023385</v>
      </c>
    </row>
    <row r="68" spans="1:14" ht="11.25">
      <c r="A68" s="10">
        <v>2018</v>
      </c>
      <c r="B68" s="3">
        <v>2.455779569892473</v>
      </c>
      <c r="C68" s="3">
        <v>2.5410714285714286</v>
      </c>
      <c r="D68" s="3">
        <v>2.645295698924731</v>
      </c>
      <c r="E68" s="3">
        <v>2.831805555555556</v>
      </c>
      <c r="F68" s="3">
        <v>2.5268817204301075</v>
      </c>
      <c r="G68" s="3">
        <v>2.5073611111111105</v>
      </c>
      <c r="H68" s="3">
        <v>2.451747311827956</v>
      </c>
      <c r="I68" s="3">
        <v>2.778763440860215</v>
      </c>
      <c r="J68" s="3">
        <v>2.105</v>
      </c>
      <c r="K68" s="3">
        <v>2.3247311827957</v>
      </c>
      <c r="L68" s="3">
        <v>2.027361111111111</v>
      </c>
      <c r="M68" s="3">
        <v>2.335483870967742</v>
      </c>
      <c r="N68" s="13">
        <f t="shared" si="2"/>
        <v>2.4609401668373443</v>
      </c>
    </row>
    <row r="69" spans="1:14" ht="11.25">
      <c r="A69" s="10">
        <v>2019</v>
      </c>
      <c r="B69" s="3">
        <v>2.8157746823069405</v>
      </c>
      <c r="C69" s="3">
        <v>2.5902529761904765</v>
      </c>
      <c r="D69" s="3">
        <v>2.595564516129032</v>
      </c>
      <c r="E69" s="3">
        <v>2.760277777777779</v>
      </c>
      <c r="F69" s="3">
        <v>2.3451612903225807</v>
      </c>
      <c r="G69" s="3">
        <v>2.515416666666667</v>
      </c>
      <c r="H69" s="3">
        <v>2.4372311827956987</v>
      </c>
      <c r="I69" s="3">
        <v>2.0657258064516126</v>
      </c>
      <c r="J69" s="3">
        <v>2.12875</v>
      </c>
      <c r="K69" s="3">
        <v>2.6251344086021504</v>
      </c>
      <c r="L69" s="3">
        <v>2.1963888888888885</v>
      </c>
      <c r="M69" s="3">
        <v>2.2245967741935484</v>
      </c>
      <c r="N69" s="13">
        <f t="shared" si="2"/>
        <v>2.441689580860448</v>
      </c>
    </row>
    <row r="70" spans="1:14" ht="11.25">
      <c r="A70" s="10">
        <v>2020</v>
      </c>
      <c r="B70" s="3">
        <v>2.409543010752688</v>
      </c>
      <c r="C70" s="3">
        <v>2.396408045977011</v>
      </c>
      <c r="D70" s="3">
        <v>2.688709677419354</v>
      </c>
      <c r="E70" s="3">
        <v>2.8584722222222223</v>
      </c>
      <c r="F70" s="3">
        <v>2.5130376344086027</v>
      </c>
      <c r="G70" s="3">
        <v>2.2551388888888892</v>
      </c>
      <c r="H70" s="3">
        <v>2.4303763440860218</v>
      </c>
      <c r="I70" s="3">
        <v>2.3127688172043013</v>
      </c>
      <c r="J70" s="3">
        <v>2.8843055555555557</v>
      </c>
      <c r="K70" s="3">
        <v>2.7099462365591402</v>
      </c>
      <c r="L70" s="3">
        <v>2.5956944444444434</v>
      </c>
      <c r="M70" s="3">
        <v>2.5424731182795695</v>
      </c>
      <c r="N70" s="13">
        <f t="shared" si="2"/>
        <v>2.549739499649817</v>
      </c>
    </row>
    <row r="71" spans="1:14" ht="11.25">
      <c r="A71" s="10">
        <v>2021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3"/>
    </row>
    <row r="72" spans="1:14" ht="11.25">
      <c r="A72" s="10">
        <v>2022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3"/>
    </row>
    <row r="73" spans="1:14" ht="11.25">
      <c r="A73" s="10">
        <v>2023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3"/>
    </row>
    <row r="74" spans="1:14" ht="11.25">
      <c r="A74" s="10">
        <v>2024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3"/>
    </row>
    <row r="75" spans="1:14" ht="11.25">
      <c r="A75" s="10">
        <v>2025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3"/>
    </row>
    <row r="76" spans="1:14" ht="11.25">
      <c r="A76" s="10">
        <v>2026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3"/>
    </row>
    <row r="77" spans="1:14" ht="12" thickBot="1">
      <c r="A77" s="1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4"/>
    </row>
    <row r="78" ht="12" customHeight="1"/>
    <row r="79" ht="12" customHeight="1" thickBot="1">
      <c r="A79" s="17" t="s">
        <v>19</v>
      </c>
    </row>
    <row r="80" spans="1:14" ht="12" thickBot="1">
      <c r="A80" s="29" t="s">
        <v>12</v>
      </c>
      <c r="B80" s="30">
        <f>AVERAGE(B21:B50)</f>
        <v>2.817721276383911</v>
      </c>
      <c r="C80" s="31">
        <f aca="true" t="shared" si="3" ref="C80:N80">AVERAGE(C21:C50)</f>
        <v>2.8923320048804957</v>
      </c>
      <c r="D80" s="31">
        <f t="shared" si="3"/>
        <v>2.822389735165273</v>
      </c>
      <c r="E80" s="31">
        <f t="shared" si="3"/>
        <v>2.765394804526749</v>
      </c>
      <c r="F80" s="31">
        <f t="shared" si="3"/>
        <v>2.4194271455595375</v>
      </c>
      <c r="G80" s="31">
        <f t="shared" si="3"/>
        <v>2.227154063786008</v>
      </c>
      <c r="H80" s="31">
        <f t="shared" si="3"/>
        <v>2.1113689765033845</v>
      </c>
      <c r="I80" s="31">
        <f t="shared" si="3"/>
        <v>2.3482315312624453</v>
      </c>
      <c r="J80" s="31">
        <f t="shared" si="3"/>
        <v>2.5097057613168725</v>
      </c>
      <c r="K80" s="31">
        <f t="shared" si="3"/>
        <v>2.455994623655913</v>
      </c>
      <c r="L80" s="31">
        <f t="shared" si="3"/>
        <v>2.522966306584362</v>
      </c>
      <c r="M80" s="31">
        <f t="shared" si="3"/>
        <v>2.6410797491039433</v>
      </c>
      <c r="N80" s="32">
        <f t="shared" si="3"/>
        <v>2.5444804982274083</v>
      </c>
    </row>
    <row r="81" spans="1:14" ht="12" thickBot="1">
      <c r="A81" s="29" t="s">
        <v>18</v>
      </c>
      <c r="B81" s="30">
        <f>AVERAGE(B31:B50)</f>
        <v>2.7038369922341694</v>
      </c>
      <c r="C81" s="31">
        <f aca="true" t="shared" si="4" ref="C81:M81">AVERAGE(C31:C50)</f>
        <v>2.789875279374202</v>
      </c>
      <c r="D81" s="31">
        <f t="shared" si="4"/>
        <v>2.7727983124253286</v>
      </c>
      <c r="E81" s="31">
        <f t="shared" si="4"/>
        <v>2.6654533179012345</v>
      </c>
      <c r="F81" s="31">
        <f t="shared" si="4"/>
        <v>2.338129293608124</v>
      </c>
      <c r="G81" s="31">
        <f t="shared" si="4"/>
        <v>2.172295524691358</v>
      </c>
      <c r="H81" s="31">
        <f t="shared" si="4"/>
        <v>2.0717708333333333</v>
      </c>
      <c r="I81" s="31">
        <f t="shared" si="4"/>
        <v>2.269784199522103</v>
      </c>
      <c r="J81" s="31">
        <f t="shared" si="4"/>
        <v>2.451744212962963</v>
      </c>
      <c r="K81" s="31">
        <f t="shared" si="4"/>
        <v>2.3859091248506568</v>
      </c>
      <c r="L81" s="31">
        <f t="shared" si="4"/>
        <v>2.4037164351851845</v>
      </c>
      <c r="M81" s="31">
        <f t="shared" si="4"/>
        <v>2.5824604241338114</v>
      </c>
      <c r="N81" s="32">
        <f>AVERAGE(N31:N50)</f>
        <v>2.4673144958518725</v>
      </c>
    </row>
    <row r="82" spans="1:14" ht="12" thickBot="1">
      <c r="A82" s="29" t="s">
        <v>21</v>
      </c>
      <c r="B82" s="30">
        <f>AVERAGE(B31:B60)</f>
        <v>2.7235750199123854</v>
      </c>
      <c r="C82" s="30">
        <f aca="true" t="shared" si="5" ref="C82:M82">AVERAGE(C31:C60)</f>
        <v>2.763829688165177</v>
      </c>
      <c r="D82" s="30">
        <f t="shared" si="5"/>
        <v>2.7689175129430503</v>
      </c>
      <c r="E82" s="30">
        <f t="shared" si="5"/>
        <v>2.6571815416389004</v>
      </c>
      <c r="F82" s="30">
        <f t="shared" si="5"/>
        <v>2.3741157656312226</v>
      </c>
      <c r="G82" s="30">
        <f t="shared" si="5"/>
        <v>2.128271090534979</v>
      </c>
      <c r="H82" s="30">
        <f t="shared" si="5"/>
        <v>2.069688620071685</v>
      </c>
      <c r="I82" s="30">
        <f t="shared" si="5"/>
        <v>2.2416087043097335</v>
      </c>
      <c r="J82" s="30">
        <f t="shared" si="5"/>
        <v>2.4581952160493823</v>
      </c>
      <c r="K82" s="30">
        <f t="shared" si="5"/>
        <v>2.4098526158814257</v>
      </c>
      <c r="L82" s="30">
        <f t="shared" si="5"/>
        <v>2.4163341049382714</v>
      </c>
      <c r="M82" s="30">
        <f t="shared" si="5"/>
        <v>2.594750497809638</v>
      </c>
      <c r="N82" s="35">
        <f>AVERAGE(N31:N60)</f>
        <v>2.4671933648238213</v>
      </c>
    </row>
    <row r="83" spans="1:14" ht="12" thickBot="1">
      <c r="A83" s="29" t="s">
        <v>26</v>
      </c>
      <c r="B83" s="30">
        <f>AVERAGE(B41:B70)</f>
        <v>2.761398483038268</v>
      </c>
      <c r="C83" s="30">
        <f aca="true" t="shared" si="6" ref="C83:N83">AVERAGE(C41:C70)</f>
        <v>2.749847018868211</v>
      </c>
      <c r="D83" s="30">
        <f t="shared" si="6"/>
        <v>2.772001265858792</v>
      </c>
      <c r="E83" s="30">
        <f t="shared" si="6"/>
        <v>2.7310534552191466</v>
      </c>
      <c r="F83" s="30">
        <f t="shared" si="6"/>
        <v>2.416864637856857</v>
      </c>
      <c r="G83" s="30">
        <f t="shared" si="6"/>
        <v>2.186310185185185</v>
      </c>
      <c r="H83" s="30">
        <f t="shared" si="6"/>
        <v>2.1460882118677818</v>
      </c>
      <c r="I83" s="30">
        <f t="shared" si="6"/>
        <v>2.28425207348536</v>
      </c>
      <c r="J83" s="30">
        <f t="shared" si="6"/>
        <v>2.446050154320988</v>
      </c>
      <c r="K83" s="30">
        <f t="shared" si="6"/>
        <v>2.492626162277284</v>
      </c>
      <c r="L83" s="30">
        <f t="shared" si="6"/>
        <v>2.4161923868312756</v>
      </c>
      <c r="M83" s="30">
        <f t="shared" si="6"/>
        <v>2.6087451712465155</v>
      </c>
      <c r="N83" s="30">
        <f t="shared" si="6"/>
        <v>2.5009524338379725</v>
      </c>
    </row>
  </sheetData>
  <sheetProtection/>
  <conditionalFormatting sqref="B3:M77">
    <cfRule type="cellIs" priority="1" dxfId="4" operator="greaterThanOrEqual" stopIfTrue="1">
      <formula>3.3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pane xSplit="1" ySplit="2" topLeftCell="B54" activePane="bottomRight" state="frozen"/>
      <selection pane="topLeft" activeCell="B69" sqref="B69"/>
      <selection pane="topRight" activeCell="B69" sqref="B69"/>
      <selection pane="bottomLeft" activeCell="B69" sqref="B69"/>
      <selection pane="bottomRight" activeCell="B71" sqref="B71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2</v>
      </c>
      <c r="B1" s="6"/>
      <c r="M1" s="1" t="s">
        <v>3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4</v>
      </c>
    </row>
    <row r="3" spans="1:14" ht="11.25">
      <c r="A3" s="9">
        <v>1953</v>
      </c>
      <c r="B3" s="2">
        <v>14.2</v>
      </c>
      <c r="C3" s="2" t="s">
        <v>20</v>
      </c>
      <c r="D3" s="2" t="s">
        <v>20</v>
      </c>
      <c r="E3" s="2" t="s">
        <v>20</v>
      </c>
      <c r="F3" s="2">
        <v>13.4</v>
      </c>
      <c r="G3" s="2">
        <v>12.5</v>
      </c>
      <c r="H3" s="2">
        <v>11.2</v>
      </c>
      <c r="I3" s="2">
        <v>14.7</v>
      </c>
      <c r="J3" s="2">
        <v>18.4</v>
      </c>
      <c r="K3" s="2">
        <v>10.8</v>
      </c>
      <c r="L3" s="2">
        <v>12.5</v>
      </c>
      <c r="M3" s="2">
        <v>14.8</v>
      </c>
      <c r="N3" s="12">
        <f>MAX(B3:M3)</f>
        <v>18.4</v>
      </c>
    </row>
    <row r="4" spans="1:14" ht="11.25">
      <c r="A4" s="10">
        <v>1954</v>
      </c>
      <c r="B4" s="3">
        <v>13.5</v>
      </c>
      <c r="C4" s="3">
        <v>15.5</v>
      </c>
      <c r="D4" s="3">
        <v>14.5</v>
      </c>
      <c r="E4" s="3">
        <v>14.2</v>
      </c>
      <c r="F4" s="3">
        <v>14.5</v>
      </c>
      <c r="G4" s="3">
        <v>16</v>
      </c>
      <c r="H4" s="3">
        <v>11.8</v>
      </c>
      <c r="I4" s="3">
        <v>10.5</v>
      </c>
      <c r="J4" s="3">
        <v>18</v>
      </c>
      <c r="K4" s="3">
        <v>14.2</v>
      </c>
      <c r="L4" s="3">
        <v>19.9</v>
      </c>
      <c r="M4" s="3">
        <v>12.7</v>
      </c>
      <c r="N4" s="13">
        <f aca="true" t="shared" si="0" ref="N4:N64">MAX(B4:M4)</f>
        <v>19.9</v>
      </c>
    </row>
    <row r="5" spans="1:14" ht="11.25">
      <c r="A5" s="10">
        <v>1955</v>
      </c>
      <c r="B5" s="3">
        <v>15.2</v>
      </c>
      <c r="C5" s="3">
        <v>17.7</v>
      </c>
      <c r="D5" s="3">
        <v>19</v>
      </c>
      <c r="E5" s="3">
        <v>14.9</v>
      </c>
      <c r="F5" s="3">
        <v>11.2</v>
      </c>
      <c r="G5" s="3">
        <v>17.1</v>
      </c>
      <c r="H5" s="3">
        <v>12.2</v>
      </c>
      <c r="I5" s="3">
        <v>11.5</v>
      </c>
      <c r="J5" s="3">
        <v>13.5</v>
      </c>
      <c r="K5" s="3">
        <v>18.7</v>
      </c>
      <c r="L5" s="3">
        <v>10.3</v>
      </c>
      <c r="M5" s="3">
        <v>19.8</v>
      </c>
      <c r="N5" s="13">
        <f t="shared" si="0"/>
        <v>19.8</v>
      </c>
    </row>
    <row r="6" spans="1:14" ht="11.25">
      <c r="A6" s="10">
        <v>1956</v>
      </c>
      <c r="B6" s="3">
        <v>13.6</v>
      </c>
      <c r="C6" s="3">
        <v>15.7</v>
      </c>
      <c r="D6" s="3">
        <v>17.4</v>
      </c>
      <c r="E6" s="3">
        <v>14.9</v>
      </c>
      <c r="F6" s="3">
        <v>13.7</v>
      </c>
      <c r="G6" s="3">
        <v>13.7</v>
      </c>
      <c r="H6" s="3">
        <v>11.6</v>
      </c>
      <c r="I6" s="3">
        <v>13.7</v>
      </c>
      <c r="J6" s="3">
        <v>17.1</v>
      </c>
      <c r="K6" s="3">
        <v>13.5</v>
      </c>
      <c r="L6" s="3">
        <v>18</v>
      </c>
      <c r="M6" s="3">
        <v>16.9</v>
      </c>
      <c r="N6" s="13">
        <f t="shared" si="0"/>
        <v>18</v>
      </c>
    </row>
    <row r="7" spans="1:14" ht="11.25">
      <c r="A7" s="10">
        <v>1957</v>
      </c>
      <c r="B7" s="3">
        <v>17.1</v>
      </c>
      <c r="C7" s="3">
        <v>19.9</v>
      </c>
      <c r="D7" s="3">
        <v>19.1</v>
      </c>
      <c r="E7" s="3">
        <v>13.5</v>
      </c>
      <c r="F7" s="3">
        <v>16.1</v>
      </c>
      <c r="G7" s="3">
        <v>15.8</v>
      </c>
      <c r="H7" s="3">
        <v>17</v>
      </c>
      <c r="I7" s="3">
        <v>10.8</v>
      </c>
      <c r="J7" s="3">
        <v>11.3</v>
      </c>
      <c r="K7" s="3">
        <v>12</v>
      </c>
      <c r="L7" s="3">
        <v>15.2</v>
      </c>
      <c r="M7" s="3">
        <v>16</v>
      </c>
      <c r="N7" s="13">
        <f t="shared" si="0"/>
        <v>19.9</v>
      </c>
    </row>
    <row r="8" spans="1:14" ht="11.25">
      <c r="A8" s="10">
        <v>1958</v>
      </c>
      <c r="B8" s="3">
        <v>16.6</v>
      </c>
      <c r="C8" s="3">
        <v>18</v>
      </c>
      <c r="D8" s="3">
        <v>14.2</v>
      </c>
      <c r="E8" s="3">
        <v>15.3</v>
      </c>
      <c r="F8" s="3">
        <v>10</v>
      </c>
      <c r="G8" s="3">
        <v>12.4</v>
      </c>
      <c r="H8" s="3">
        <v>19.6</v>
      </c>
      <c r="I8" s="3">
        <v>10.3</v>
      </c>
      <c r="J8" s="3">
        <v>16.9</v>
      </c>
      <c r="K8" s="3">
        <v>10.8</v>
      </c>
      <c r="L8" s="3">
        <v>9.3</v>
      </c>
      <c r="M8" s="3">
        <v>14.5</v>
      </c>
      <c r="N8" s="13">
        <f t="shared" si="0"/>
        <v>19.6</v>
      </c>
    </row>
    <row r="9" spans="1:14" ht="11.25">
      <c r="A9" s="10">
        <v>1959</v>
      </c>
      <c r="B9" s="3">
        <v>12</v>
      </c>
      <c r="C9" s="3">
        <v>11.7</v>
      </c>
      <c r="D9" s="3">
        <v>13.5</v>
      </c>
      <c r="E9" s="3">
        <v>12.7</v>
      </c>
      <c r="F9" s="3">
        <v>11.2</v>
      </c>
      <c r="G9" s="3">
        <v>10.1</v>
      </c>
      <c r="H9" s="3">
        <v>8.4</v>
      </c>
      <c r="I9" s="3">
        <v>11.3</v>
      </c>
      <c r="J9" s="3">
        <v>18.4</v>
      </c>
      <c r="K9" s="3">
        <v>15.3</v>
      </c>
      <c r="L9" s="3">
        <v>12</v>
      </c>
      <c r="M9" s="3">
        <v>11</v>
      </c>
      <c r="N9" s="13">
        <f t="shared" si="0"/>
        <v>18.4</v>
      </c>
    </row>
    <row r="10" spans="1:14" ht="11.25">
      <c r="A10" s="10">
        <v>1960</v>
      </c>
      <c r="B10" s="3">
        <v>11.8</v>
      </c>
      <c r="C10" s="3">
        <v>14</v>
      </c>
      <c r="D10" s="3">
        <v>12.2</v>
      </c>
      <c r="E10" s="3">
        <v>13</v>
      </c>
      <c r="F10" s="3">
        <v>11.2</v>
      </c>
      <c r="G10" s="3">
        <v>8.9</v>
      </c>
      <c r="H10" s="3">
        <v>7.6</v>
      </c>
      <c r="I10" s="3">
        <v>12.9</v>
      </c>
      <c r="J10" s="3">
        <v>8.7</v>
      </c>
      <c r="K10" s="3">
        <v>14.4</v>
      </c>
      <c r="L10" s="3">
        <v>9.1</v>
      </c>
      <c r="M10" s="3">
        <v>12.5</v>
      </c>
      <c r="N10" s="13">
        <f t="shared" si="0"/>
        <v>14.4</v>
      </c>
    </row>
    <row r="11" spans="1:14" ht="11.25">
      <c r="A11" s="10">
        <v>1961</v>
      </c>
      <c r="B11" s="3">
        <v>14.5</v>
      </c>
      <c r="C11" s="3">
        <v>12.4</v>
      </c>
      <c r="D11" s="3">
        <v>13</v>
      </c>
      <c r="E11" s="3">
        <v>12</v>
      </c>
      <c r="F11" s="3">
        <v>10</v>
      </c>
      <c r="G11" s="3">
        <v>9.8</v>
      </c>
      <c r="H11" s="3">
        <v>8.2</v>
      </c>
      <c r="I11" s="3">
        <v>8.5</v>
      </c>
      <c r="J11" s="3">
        <v>13.2</v>
      </c>
      <c r="K11" s="3">
        <v>16.6</v>
      </c>
      <c r="L11" s="3">
        <v>11.5</v>
      </c>
      <c r="M11" s="3">
        <v>11.5</v>
      </c>
      <c r="N11" s="13">
        <f t="shared" si="0"/>
        <v>16.6</v>
      </c>
    </row>
    <row r="12" spans="1:14" ht="11.25">
      <c r="A12" s="10">
        <v>1962</v>
      </c>
      <c r="B12" s="3">
        <v>11.8</v>
      </c>
      <c r="C12" s="3">
        <v>13</v>
      </c>
      <c r="D12" s="3">
        <v>12.5</v>
      </c>
      <c r="E12" s="3">
        <v>11.2</v>
      </c>
      <c r="F12" s="3">
        <v>12.5</v>
      </c>
      <c r="G12" s="3">
        <v>9.6</v>
      </c>
      <c r="H12" s="3">
        <v>8.5</v>
      </c>
      <c r="I12" s="3">
        <v>11.8</v>
      </c>
      <c r="J12" s="3">
        <v>7.8</v>
      </c>
      <c r="K12" s="3">
        <v>9.6</v>
      </c>
      <c r="L12" s="3">
        <v>10</v>
      </c>
      <c r="M12" s="3">
        <v>11.7</v>
      </c>
      <c r="N12" s="13">
        <f t="shared" si="0"/>
        <v>13</v>
      </c>
    </row>
    <row r="13" spans="1:14" ht="11.25">
      <c r="A13" s="10">
        <v>1963</v>
      </c>
      <c r="B13" s="3">
        <v>12.7</v>
      </c>
      <c r="C13" s="3">
        <v>10</v>
      </c>
      <c r="D13" s="3">
        <v>21.7</v>
      </c>
      <c r="E13" s="3">
        <v>11.8</v>
      </c>
      <c r="F13" s="3">
        <v>10.3</v>
      </c>
      <c r="G13" s="3">
        <v>10.1</v>
      </c>
      <c r="H13" s="3">
        <v>8.9</v>
      </c>
      <c r="I13" s="3">
        <v>7.6</v>
      </c>
      <c r="J13" s="3">
        <v>8.7</v>
      </c>
      <c r="K13" s="3">
        <v>14.5</v>
      </c>
      <c r="L13" s="3">
        <v>10.5</v>
      </c>
      <c r="M13" s="3">
        <v>10.8</v>
      </c>
      <c r="N13" s="13">
        <f t="shared" si="0"/>
        <v>21.7</v>
      </c>
    </row>
    <row r="14" spans="1:14" ht="11.25">
      <c r="A14" s="10">
        <v>1964</v>
      </c>
      <c r="B14" s="3">
        <v>16</v>
      </c>
      <c r="C14" s="3">
        <v>12.2</v>
      </c>
      <c r="D14" s="3">
        <v>12.9</v>
      </c>
      <c r="E14" s="3">
        <v>12.4</v>
      </c>
      <c r="F14" s="3">
        <v>10.5</v>
      </c>
      <c r="G14" s="3">
        <v>10.7</v>
      </c>
      <c r="H14" s="3">
        <v>11</v>
      </c>
      <c r="I14" s="3">
        <v>8.2</v>
      </c>
      <c r="J14" s="3">
        <v>13.5</v>
      </c>
      <c r="K14" s="3">
        <v>14</v>
      </c>
      <c r="L14" s="3">
        <v>10.3</v>
      </c>
      <c r="M14" s="3">
        <v>11.8</v>
      </c>
      <c r="N14" s="13">
        <f t="shared" si="0"/>
        <v>16</v>
      </c>
    </row>
    <row r="15" spans="1:14" ht="11.25">
      <c r="A15" s="10">
        <v>1965</v>
      </c>
      <c r="B15" s="3">
        <v>15</v>
      </c>
      <c r="C15" s="3">
        <v>11.3</v>
      </c>
      <c r="D15" s="3">
        <v>10.8</v>
      </c>
      <c r="E15" s="3">
        <v>12.3</v>
      </c>
      <c r="F15" s="3">
        <v>13.2</v>
      </c>
      <c r="G15" s="3">
        <v>10</v>
      </c>
      <c r="H15" s="3">
        <v>9.3</v>
      </c>
      <c r="I15" s="3">
        <v>7.3</v>
      </c>
      <c r="J15" s="3">
        <v>13.8</v>
      </c>
      <c r="K15" s="3">
        <v>10.7</v>
      </c>
      <c r="L15" s="3">
        <v>12.7</v>
      </c>
      <c r="M15" s="3">
        <v>13.7</v>
      </c>
      <c r="N15" s="13">
        <f t="shared" si="0"/>
        <v>15</v>
      </c>
    </row>
    <row r="16" spans="1:14" ht="11.25">
      <c r="A16" s="10">
        <v>1966</v>
      </c>
      <c r="B16" s="3">
        <v>13.7</v>
      </c>
      <c r="C16" s="3">
        <v>14.2</v>
      </c>
      <c r="D16" s="3">
        <v>16</v>
      </c>
      <c r="E16" s="3">
        <v>9</v>
      </c>
      <c r="F16" s="3">
        <v>12.5</v>
      </c>
      <c r="G16" s="3">
        <v>15</v>
      </c>
      <c r="H16" s="3">
        <v>7.3</v>
      </c>
      <c r="I16" s="3">
        <v>8</v>
      </c>
      <c r="J16" s="3">
        <v>12</v>
      </c>
      <c r="K16" s="3">
        <v>8.8</v>
      </c>
      <c r="L16" s="3">
        <v>9.7</v>
      </c>
      <c r="M16" s="3">
        <v>12.3</v>
      </c>
      <c r="N16" s="13">
        <f t="shared" si="0"/>
        <v>16</v>
      </c>
    </row>
    <row r="17" spans="1:14" ht="11.25">
      <c r="A17" s="10">
        <v>1967</v>
      </c>
      <c r="B17" s="3">
        <v>10.5</v>
      </c>
      <c r="C17" s="3">
        <v>10.5</v>
      </c>
      <c r="D17" s="3">
        <v>12.3</v>
      </c>
      <c r="E17" s="3">
        <v>12.3</v>
      </c>
      <c r="F17" s="3">
        <v>9.7</v>
      </c>
      <c r="G17" s="3">
        <v>11.3</v>
      </c>
      <c r="H17" s="3">
        <v>10.2</v>
      </c>
      <c r="I17" s="3">
        <v>10</v>
      </c>
      <c r="J17" s="3">
        <v>16.5</v>
      </c>
      <c r="K17" s="3">
        <v>17.2</v>
      </c>
      <c r="L17" s="3">
        <v>14.3</v>
      </c>
      <c r="M17" s="3">
        <v>11.5</v>
      </c>
      <c r="N17" s="13">
        <f t="shared" si="0"/>
        <v>17.2</v>
      </c>
    </row>
    <row r="18" spans="1:14" ht="11.25">
      <c r="A18" s="10">
        <v>1968</v>
      </c>
      <c r="B18" s="3">
        <v>12.8</v>
      </c>
      <c r="C18" s="3">
        <v>18</v>
      </c>
      <c r="D18" s="3">
        <v>14</v>
      </c>
      <c r="E18" s="3">
        <v>15</v>
      </c>
      <c r="F18" s="3">
        <v>13.7</v>
      </c>
      <c r="G18" s="3">
        <v>9.2</v>
      </c>
      <c r="H18" s="3">
        <v>8.3</v>
      </c>
      <c r="I18" s="3">
        <v>12.5</v>
      </c>
      <c r="J18" s="3">
        <v>11.7</v>
      </c>
      <c r="K18" s="3">
        <v>15.3</v>
      </c>
      <c r="L18" s="3">
        <v>10</v>
      </c>
      <c r="M18" s="3">
        <v>11.3</v>
      </c>
      <c r="N18" s="13">
        <f t="shared" si="0"/>
        <v>18</v>
      </c>
    </row>
    <row r="19" spans="1:14" ht="11.25">
      <c r="A19" s="10">
        <v>1969</v>
      </c>
      <c r="B19" s="3">
        <v>11.3</v>
      </c>
      <c r="C19" s="3">
        <v>14.2</v>
      </c>
      <c r="D19" s="3">
        <v>19.3</v>
      </c>
      <c r="E19" s="3">
        <v>14</v>
      </c>
      <c r="F19" s="3">
        <v>11</v>
      </c>
      <c r="G19" s="3">
        <v>10.7</v>
      </c>
      <c r="H19" s="3">
        <v>11.8</v>
      </c>
      <c r="I19" s="3">
        <v>10.5</v>
      </c>
      <c r="J19" s="3">
        <v>15.3</v>
      </c>
      <c r="K19" s="3">
        <v>13</v>
      </c>
      <c r="L19" s="3">
        <v>10</v>
      </c>
      <c r="M19" s="3">
        <v>13.7</v>
      </c>
      <c r="N19" s="13">
        <f t="shared" si="0"/>
        <v>19.3</v>
      </c>
    </row>
    <row r="20" spans="1:14" ht="11.25">
      <c r="A20" s="10">
        <v>1970</v>
      </c>
      <c r="B20" s="3">
        <v>15.5</v>
      </c>
      <c r="C20" s="3">
        <v>16</v>
      </c>
      <c r="D20" s="3">
        <v>16.7</v>
      </c>
      <c r="E20" s="3">
        <v>11.7</v>
      </c>
      <c r="F20" s="3">
        <v>10.2</v>
      </c>
      <c r="G20" s="3">
        <v>10.5</v>
      </c>
      <c r="H20" s="3">
        <v>9.7</v>
      </c>
      <c r="I20" s="3">
        <v>9.8</v>
      </c>
      <c r="J20" s="3">
        <v>10</v>
      </c>
      <c r="K20" s="3">
        <v>9.7</v>
      </c>
      <c r="L20" s="3">
        <v>14.6</v>
      </c>
      <c r="M20" s="3">
        <v>13.8</v>
      </c>
      <c r="N20" s="13">
        <f t="shared" si="0"/>
        <v>16.7</v>
      </c>
    </row>
    <row r="21" spans="1:14" ht="11.25">
      <c r="A21" s="10">
        <v>1971</v>
      </c>
      <c r="B21" s="3">
        <v>12.8</v>
      </c>
      <c r="C21" s="3">
        <v>10.7</v>
      </c>
      <c r="D21" s="3">
        <v>13.2</v>
      </c>
      <c r="E21" s="3">
        <v>13.8</v>
      </c>
      <c r="F21" s="3">
        <v>10.7</v>
      </c>
      <c r="G21" s="3">
        <v>7.8</v>
      </c>
      <c r="H21" s="3">
        <v>7.8</v>
      </c>
      <c r="I21" s="3">
        <v>15.2</v>
      </c>
      <c r="J21" s="3">
        <v>17.4</v>
      </c>
      <c r="K21" s="3">
        <v>9</v>
      </c>
      <c r="L21" s="3">
        <v>9.3</v>
      </c>
      <c r="M21" s="3">
        <v>10.8</v>
      </c>
      <c r="N21" s="13">
        <f t="shared" si="0"/>
        <v>17.4</v>
      </c>
    </row>
    <row r="22" spans="1:14" ht="11.25">
      <c r="A22" s="10">
        <v>1972</v>
      </c>
      <c r="B22" s="3">
        <v>16.3</v>
      </c>
      <c r="C22" s="3">
        <v>12.5</v>
      </c>
      <c r="D22" s="3">
        <v>15</v>
      </c>
      <c r="E22" s="3">
        <v>12.5</v>
      </c>
      <c r="F22" s="3">
        <v>12.3</v>
      </c>
      <c r="G22" s="3">
        <v>11.5</v>
      </c>
      <c r="H22" s="3">
        <v>10.3</v>
      </c>
      <c r="I22" s="3">
        <v>14.7</v>
      </c>
      <c r="J22" s="3">
        <v>12.7</v>
      </c>
      <c r="K22" s="3">
        <v>10.3</v>
      </c>
      <c r="L22" s="3">
        <v>12.3</v>
      </c>
      <c r="M22" s="3">
        <v>17.8</v>
      </c>
      <c r="N22" s="13">
        <f t="shared" si="0"/>
        <v>17.8</v>
      </c>
    </row>
    <row r="23" spans="1:14" ht="11.25">
      <c r="A23" s="10">
        <v>1973</v>
      </c>
      <c r="B23" s="3">
        <v>12.5</v>
      </c>
      <c r="C23" s="3">
        <v>14.5</v>
      </c>
      <c r="D23" s="3">
        <v>14.7</v>
      </c>
      <c r="E23" s="3">
        <v>10.8</v>
      </c>
      <c r="F23" s="3">
        <v>10.3</v>
      </c>
      <c r="G23" s="3">
        <v>10.5</v>
      </c>
      <c r="H23" s="3">
        <v>10.7</v>
      </c>
      <c r="I23" s="3">
        <v>11</v>
      </c>
      <c r="J23" s="3">
        <v>12.7</v>
      </c>
      <c r="K23" s="3">
        <v>10.3</v>
      </c>
      <c r="L23" s="3">
        <v>11.7</v>
      </c>
      <c r="M23" s="3">
        <v>11</v>
      </c>
      <c r="N23" s="13">
        <f t="shared" si="0"/>
        <v>14.7</v>
      </c>
    </row>
    <row r="24" spans="1:14" ht="11.25">
      <c r="A24" s="10">
        <v>1974</v>
      </c>
      <c r="B24" s="3">
        <v>17</v>
      </c>
      <c r="C24" s="3">
        <v>13.5</v>
      </c>
      <c r="D24" s="3">
        <v>15</v>
      </c>
      <c r="E24" s="3">
        <v>12.3</v>
      </c>
      <c r="F24" s="3">
        <v>11</v>
      </c>
      <c r="G24" s="3">
        <v>8.3</v>
      </c>
      <c r="H24" s="3">
        <v>10</v>
      </c>
      <c r="I24" s="3">
        <v>10.8</v>
      </c>
      <c r="J24" s="3">
        <v>8.5</v>
      </c>
      <c r="K24" s="3">
        <v>10.3</v>
      </c>
      <c r="L24" s="3">
        <v>12.7</v>
      </c>
      <c r="M24" s="3">
        <v>11.7</v>
      </c>
      <c r="N24" s="13">
        <f t="shared" si="0"/>
        <v>17</v>
      </c>
    </row>
    <row r="25" spans="1:14" ht="11.25">
      <c r="A25" s="10">
        <v>1975</v>
      </c>
      <c r="B25" s="3">
        <v>12</v>
      </c>
      <c r="C25" s="3">
        <v>13</v>
      </c>
      <c r="D25" s="3">
        <v>11.7</v>
      </c>
      <c r="E25" s="3">
        <v>14.2</v>
      </c>
      <c r="F25" s="3">
        <v>10</v>
      </c>
      <c r="G25" s="3">
        <v>11.7</v>
      </c>
      <c r="H25" s="3">
        <v>8.8</v>
      </c>
      <c r="I25" s="3">
        <v>10.2</v>
      </c>
      <c r="J25" s="3">
        <v>8.3</v>
      </c>
      <c r="K25" s="3">
        <v>11.5</v>
      </c>
      <c r="L25" s="3">
        <v>14.7</v>
      </c>
      <c r="M25" s="3">
        <v>9.3</v>
      </c>
      <c r="N25" s="13">
        <f t="shared" si="0"/>
        <v>14.7</v>
      </c>
    </row>
    <row r="26" spans="1:14" ht="11.25">
      <c r="A26" s="10">
        <v>1976</v>
      </c>
      <c r="B26" s="3">
        <v>10.3</v>
      </c>
      <c r="C26" s="3">
        <v>12.2</v>
      </c>
      <c r="D26" s="3">
        <v>9.2</v>
      </c>
      <c r="E26" s="3">
        <v>11.5</v>
      </c>
      <c r="F26" s="3">
        <v>11</v>
      </c>
      <c r="G26" s="3">
        <v>9.8</v>
      </c>
      <c r="H26" s="3">
        <v>9.7</v>
      </c>
      <c r="I26" s="3">
        <v>9.7</v>
      </c>
      <c r="J26" s="3">
        <v>9.7</v>
      </c>
      <c r="K26" s="3">
        <v>11.8</v>
      </c>
      <c r="L26" s="3">
        <v>9.7</v>
      </c>
      <c r="M26" s="3">
        <v>14.3</v>
      </c>
      <c r="N26" s="13">
        <f t="shared" si="0"/>
        <v>14.3</v>
      </c>
    </row>
    <row r="27" spans="1:14" ht="11.25">
      <c r="A27" s="10">
        <v>1977</v>
      </c>
      <c r="B27" s="3">
        <v>10.7</v>
      </c>
      <c r="C27" s="3">
        <v>11.3</v>
      </c>
      <c r="D27" s="3">
        <v>10.7</v>
      </c>
      <c r="E27" s="3">
        <v>12.3</v>
      </c>
      <c r="F27" s="3">
        <v>12.7</v>
      </c>
      <c r="G27" s="3">
        <v>8.5</v>
      </c>
      <c r="H27" s="3">
        <v>9</v>
      </c>
      <c r="I27" s="3">
        <v>12</v>
      </c>
      <c r="J27" s="3">
        <v>13.7</v>
      </c>
      <c r="K27" s="3">
        <v>8.5</v>
      </c>
      <c r="L27" s="3">
        <v>9.2</v>
      </c>
      <c r="M27" s="3">
        <v>11</v>
      </c>
      <c r="N27" s="13">
        <f t="shared" si="0"/>
        <v>13.7</v>
      </c>
    </row>
    <row r="28" spans="1:14" ht="12" thickBot="1">
      <c r="A28" s="26">
        <v>1978</v>
      </c>
      <c r="B28" s="27">
        <v>13.8</v>
      </c>
      <c r="C28" s="27">
        <v>13.3</v>
      </c>
      <c r="D28" s="27">
        <v>14.3</v>
      </c>
      <c r="E28" s="27">
        <v>14.8</v>
      </c>
      <c r="F28" s="27">
        <v>9.3</v>
      </c>
      <c r="G28" s="27">
        <v>12.5</v>
      </c>
      <c r="H28" s="27">
        <v>8</v>
      </c>
      <c r="I28" s="27">
        <v>10.5</v>
      </c>
      <c r="J28" s="27">
        <v>9.2</v>
      </c>
      <c r="K28" s="27">
        <v>10.3</v>
      </c>
      <c r="L28" s="27">
        <v>10.2</v>
      </c>
      <c r="M28" s="27">
        <v>11.8</v>
      </c>
      <c r="N28" s="28">
        <f t="shared" si="0"/>
        <v>14.8</v>
      </c>
    </row>
    <row r="29" spans="1:14" ht="12" thickTop="1">
      <c r="A29" s="10">
        <v>1979</v>
      </c>
      <c r="B29" s="3">
        <v>11.8</v>
      </c>
      <c r="C29" s="3">
        <v>11.2</v>
      </c>
      <c r="D29" s="3">
        <v>10.3</v>
      </c>
      <c r="E29" s="3">
        <v>12</v>
      </c>
      <c r="F29" s="3">
        <v>13</v>
      </c>
      <c r="G29" s="3">
        <v>7</v>
      </c>
      <c r="H29" s="3">
        <v>7.8</v>
      </c>
      <c r="I29" s="3">
        <v>10.5</v>
      </c>
      <c r="J29" s="3">
        <v>9</v>
      </c>
      <c r="K29" s="3">
        <v>13</v>
      </c>
      <c r="L29" s="3">
        <v>12.5</v>
      </c>
      <c r="M29" s="3">
        <v>10</v>
      </c>
      <c r="N29" s="13">
        <f t="shared" si="0"/>
        <v>13</v>
      </c>
    </row>
    <row r="30" spans="1:14" ht="11.25">
      <c r="A30" s="10">
        <v>1980</v>
      </c>
      <c r="B30" s="3">
        <v>11.2</v>
      </c>
      <c r="C30" s="3">
        <v>10</v>
      </c>
      <c r="D30" s="3">
        <v>10.8</v>
      </c>
      <c r="E30" s="3">
        <v>12</v>
      </c>
      <c r="F30" s="3">
        <v>10</v>
      </c>
      <c r="G30" s="3">
        <v>8.3</v>
      </c>
      <c r="H30" s="3">
        <v>8.8</v>
      </c>
      <c r="I30" s="3">
        <v>8.7</v>
      </c>
      <c r="J30" s="3">
        <v>9.7</v>
      </c>
      <c r="K30" s="3">
        <v>10</v>
      </c>
      <c r="L30" s="3">
        <v>8.8</v>
      </c>
      <c r="M30" s="3">
        <v>12.4</v>
      </c>
      <c r="N30" s="13">
        <f t="shared" si="0"/>
        <v>12.4</v>
      </c>
    </row>
    <row r="31" spans="1:14" ht="11.25">
      <c r="A31" s="10">
        <v>1981</v>
      </c>
      <c r="B31" s="3">
        <v>11.5</v>
      </c>
      <c r="C31" s="3">
        <v>11.2</v>
      </c>
      <c r="D31" s="3">
        <v>11</v>
      </c>
      <c r="E31" s="3">
        <v>10.3</v>
      </c>
      <c r="F31" s="3">
        <v>9.2</v>
      </c>
      <c r="G31" s="3">
        <v>8.2</v>
      </c>
      <c r="H31" s="3">
        <v>7.7</v>
      </c>
      <c r="I31" s="3">
        <v>12.7</v>
      </c>
      <c r="J31" s="3">
        <v>11</v>
      </c>
      <c r="K31" s="3">
        <v>13.8</v>
      </c>
      <c r="L31" s="3">
        <v>8.2</v>
      </c>
      <c r="M31" s="3">
        <v>11.7</v>
      </c>
      <c r="N31" s="13">
        <f t="shared" si="0"/>
        <v>13.8</v>
      </c>
    </row>
    <row r="32" spans="1:14" ht="11.25">
      <c r="A32" s="10">
        <v>1982</v>
      </c>
      <c r="B32" s="3">
        <v>14.2</v>
      </c>
      <c r="C32" s="3">
        <v>10.5</v>
      </c>
      <c r="D32" s="3">
        <v>11.5</v>
      </c>
      <c r="E32" s="3">
        <v>13.8</v>
      </c>
      <c r="F32" s="3">
        <v>9.7</v>
      </c>
      <c r="G32" s="3">
        <v>9.3</v>
      </c>
      <c r="H32" s="3">
        <v>7.7</v>
      </c>
      <c r="I32" s="3">
        <v>11.2</v>
      </c>
      <c r="J32" s="3">
        <v>11.2</v>
      </c>
      <c r="K32" s="3">
        <v>12.3</v>
      </c>
      <c r="L32" s="3">
        <v>8.8</v>
      </c>
      <c r="M32" s="3">
        <v>10.2</v>
      </c>
      <c r="N32" s="13">
        <f t="shared" si="0"/>
        <v>14.2</v>
      </c>
    </row>
    <row r="33" spans="1:14" ht="11.25">
      <c r="A33" s="10">
        <v>1983</v>
      </c>
      <c r="B33" s="3">
        <v>9.3</v>
      </c>
      <c r="C33" s="3">
        <v>11.5</v>
      </c>
      <c r="D33" s="3">
        <v>12.7</v>
      </c>
      <c r="E33" s="3">
        <v>10.5</v>
      </c>
      <c r="F33" s="3">
        <v>10.2</v>
      </c>
      <c r="G33" s="3">
        <v>8.2</v>
      </c>
      <c r="H33" s="3">
        <v>9</v>
      </c>
      <c r="I33" s="3">
        <v>9.5</v>
      </c>
      <c r="J33" s="3">
        <v>12.8</v>
      </c>
      <c r="K33" s="3">
        <v>11.5</v>
      </c>
      <c r="L33" s="3">
        <v>11</v>
      </c>
      <c r="M33" s="3">
        <v>14.5</v>
      </c>
      <c r="N33" s="13">
        <f t="shared" si="0"/>
        <v>14.5</v>
      </c>
    </row>
    <row r="34" spans="1:14" ht="11.25">
      <c r="A34" s="10">
        <v>1984</v>
      </c>
      <c r="B34" s="3">
        <v>12.3</v>
      </c>
      <c r="C34" s="3">
        <v>10.3</v>
      </c>
      <c r="D34" s="3">
        <v>12.7</v>
      </c>
      <c r="E34" s="3">
        <v>10.2</v>
      </c>
      <c r="F34" s="3">
        <v>10</v>
      </c>
      <c r="G34" s="3">
        <v>6.8</v>
      </c>
      <c r="H34" s="3">
        <v>6.2</v>
      </c>
      <c r="I34" s="3">
        <v>10.7</v>
      </c>
      <c r="J34" s="3">
        <v>8.2</v>
      </c>
      <c r="K34" s="3">
        <v>9.8</v>
      </c>
      <c r="L34" s="3">
        <v>9.7</v>
      </c>
      <c r="M34" s="3">
        <v>10.8</v>
      </c>
      <c r="N34" s="13">
        <f t="shared" si="0"/>
        <v>12.7</v>
      </c>
    </row>
    <row r="35" spans="1:14" ht="11.25">
      <c r="A35" s="10">
        <v>1985</v>
      </c>
      <c r="B35" s="3">
        <v>10.7</v>
      </c>
      <c r="C35" s="3">
        <v>15.7</v>
      </c>
      <c r="D35" s="3">
        <v>10.5</v>
      </c>
      <c r="E35" s="3">
        <v>11</v>
      </c>
      <c r="F35" s="3">
        <v>9.8</v>
      </c>
      <c r="G35" s="3">
        <v>8.7</v>
      </c>
      <c r="H35" s="3">
        <v>12</v>
      </c>
      <c r="I35" s="3">
        <v>11.5</v>
      </c>
      <c r="J35" s="3">
        <v>14</v>
      </c>
      <c r="K35" s="3">
        <v>10.8</v>
      </c>
      <c r="L35" s="3">
        <v>9.7</v>
      </c>
      <c r="M35" s="3">
        <v>9.3</v>
      </c>
      <c r="N35" s="13">
        <f t="shared" si="0"/>
        <v>15.7</v>
      </c>
    </row>
    <row r="36" spans="1:14" ht="11.25">
      <c r="A36" s="10">
        <v>1986</v>
      </c>
      <c r="B36" s="3">
        <v>11.8</v>
      </c>
      <c r="C36" s="3">
        <v>10.8</v>
      </c>
      <c r="D36" s="3">
        <v>13</v>
      </c>
      <c r="E36" s="3">
        <v>11</v>
      </c>
      <c r="F36" s="3">
        <v>8.5</v>
      </c>
      <c r="G36" s="3">
        <v>8.8</v>
      </c>
      <c r="H36" s="3">
        <v>7.2</v>
      </c>
      <c r="I36" s="3">
        <v>9.5</v>
      </c>
      <c r="J36" s="3">
        <v>8.8</v>
      </c>
      <c r="K36" s="3">
        <v>9.8</v>
      </c>
      <c r="L36" s="3">
        <v>10.7</v>
      </c>
      <c r="M36" s="3">
        <v>13.5</v>
      </c>
      <c r="N36" s="13">
        <f t="shared" si="0"/>
        <v>13.5</v>
      </c>
    </row>
    <row r="37" spans="1:14" ht="11.25">
      <c r="A37" s="10">
        <v>1987</v>
      </c>
      <c r="B37" s="3">
        <v>10.2</v>
      </c>
      <c r="C37" s="3">
        <v>11</v>
      </c>
      <c r="D37" s="3">
        <v>12</v>
      </c>
      <c r="E37" s="3">
        <v>11.3</v>
      </c>
      <c r="F37" s="3">
        <v>10</v>
      </c>
      <c r="G37" s="3">
        <v>13</v>
      </c>
      <c r="H37" s="3">
        <v>11.3</v>
      </c>
      <c r="I37" s="3">
        <v>10.2</v>
      </c>
      <c r="J37" s="3">
        <v>11.5</v>
      </c>
      <c r="K37" s="3">
        <v>10.7</v>
      </c>
      <c r="L37" s="3">
        <v>10.3</v>
      </c>
      <c r="M37" s="3">
        <v>13.8</v>
      </c>
      <c r="N37" s="13">
        <f t="shared" si="0"/>
        <v>13.8</v>
      </c>
    </row>
    <row r="38" spans="1:14" ht="11.25">
      <c r="A38" s="10">
        <v>1988</v>
      </c>
      <c r="B38" s="3">
        <v>9.3</v>
      </c>
      <c r="C38" s="3">
        <v>10.5</v>
      </c>
      <c r="D38" s="3">
        <v>13.3</v>
      </c>
      <c r="E38" s="3">
        <v>12.3</v>
      </c>
      <c r="F38" s="3">
        <v>10.8</v>
      </c>
      <c r="G38" s="3">
        <v>9.8</v>
      </c>
      <c r="H38" s="3">
        <v>10</v>
      </c>
      <c r="I38" s="3">
        <v>8.8</v>
      </c>
      <c r="J38" s="3">
        <v>10.3</v>
      </c>
      <c r="K38" s="3">
        <v>12.2</v>
      </c>
      <c r="L38" s="3">
        <v>11.7</v>
      </c>
      <c r="M38" s="3">
        <v>10.7</v>
      </c>
      <c r="N38" s="13">
        <f t="shared" si="0"/>
        <v>13.3</v>
      </c>
    </row>
    <row r="39" spans="1:14" ht="11.25">
      <c r="A39" s="10">
        <v>1989</v>
      </c>
      <c r="B39" s="3">
        <v>11</v>
      </c>
      <c r="C39" s="3">
        <v>8.5</v>
      </c>
      <c r="D39" s="3">
        <v>11.7</v>
      </c>
      <c r="E39" s="3">
        <v>11.4</v>
      </c>
      <c r="F39" s="3">
        <v>9.5</v>
      </c>
      <c r="G39" s="3">
        <v>12.5</v>
      </c>
      <c r="H39" s="3">
        <v>7.3</v>
      </c>
      <c r="I39" s="3">
        <v>14</v>
      </c>
      <c r="J39" s="3">
        <v>10</v>
      </c>
      <c r="K39" s="3">
        <v>9.5</v>
      </c>
      <c r="L39" s="3">
        <v>8.2</v>
      </c>
      <c r="M39" s="3">
        <v>11.2</v>
      </c>
      <c r="N39" s="13">
        <f t="shared" si="0"/>
        <v>14</v>
      </c>
    </row>
    <row r="40" spans="1:14" ht="11.25">
      <c r="A40" s="10">
        <v>1990</v>
      </c>
      <c r="B40" s="3">
        <v>9.8</v>
      </c>
      <c r="C40" s="3">
        <v>11.2</v>
      </c>
      <c r="D40" s="3">
        <v>12</v>
      </c>
      <c r="E40" s="3">
        <v>11.2</v>
      </c>
      <c r="F40" s="3">
        <v>10</v>
      </c>
      <c r="G40" s="3">
        <v>9.7</v>
      </c>
      <c r="H40" s="3">
        <v>7.3</v>
      </c>
      <c r="I40" s="3">
        <v>9.8</v>
      </c>
      <c r="J40" s="3">
        <v>10.5</v>
      </c>
      <c r="K40" s="3">
        <v>8.8</v>
      </c>
      <c r="L40" s="3">
        <v>9.8</v>
      </c>
      <c r="M40" s="3">
        <v>11.2</v>
      </c>
      <c r="N40" s="13">
        <f t="shared" si="0"/>
        <v>12</v>
      </c>
    </row>
    <row r="41" spans="1:14" ht="11.25">
      <c r="A41" s="10">
        <v>1991</v>
      </c>
      <c r="B41" s="3">
        <v>14</v>
      </c>
      <c r="C41" s="3">
        <v>13.8</v>
      </c>
      <c r="D41" s="3">
        <v>10.5</v>
      </c>
      <c r="E41" s="3">
        <v>13.8</v>
      </c>
      <c r="F41" s="3">
        <v>9.8</v>
      </c>
      <c r="G41" s="3">
        <v>8.5</v>
      </c>
      <c r="H41" s="3">
        <v>10.7</v>
      </c>
      <c r="I41" s="3">
        <v>8.8</v>
      </c>
      <c r="J41" s="3">
        <v>12.7</v>
      </c>
      <c r="K41" s="3">
        <v>12.5</v>
      </c>
      <c r="L41" s="3">
        <v>12.3</v>
      </c>
      <c r="M41" s="3">
        <v>9.2</v>
      </c>
      <c r="N41" s="13">
        <f t="shared" si="0"/>
        <v>14</v>
      </c>
    </row>
    <row r="42" spans="1:14" ht="11.25">
      <c r="A42" s="10">
        <v>1992</v>
      </c>
      <c r="B42" s="3">
        <v>10.2</v>
      </c>
      <c r="C42" s="3">
        <v>11.7</v>
      </c>
      <c r="D42" s="3">
        <v>12.3</v>
      </c>
      <c r="E42" s="3">
        <v>12.7</v>
      </c>
      <c r="F42" s="3">
        <v>11.2</v>
      </c>
      <c r="G42" s="3">
        <v>12</v>
      </c>
      <c r="H42" s="3">
        <v>9.2</v>
      </c>
      <c r="I42" s="3">
        <v>9.2</v>
      </c>
      <c r="J42" s="3">
        <v>11.7</v>
      </c>
      <c r="K42" s="3">
        <v>14</v>
      </c>
      <c r="L42" s="3">
        <v>11.8</v>
      </c>
      <c r="M42" s="3">
        <v>9.7</v>
      </c>
      <c r="N42" s="13">
        <f t="shared" si="0"/>
        <v>14</v>
      </c>
    </row>
    <row r="43" spans="1:14" ht="11.25">
      <c r="A43" s="10">
        <v>1993</v>
      </c>
      <c r="B43" s="3">
        <v>11.7</v>
      </c>
      <c r="C43" s="3">
        <v>13</v>
      </c>
      <c r="D43" s="3">
        <v>10.5</v>
      </c>
      <c r="E43" s="3">
        <v>10.2</v>
      </c>
      <c r="F43" s="3">
        <v>10.3</v>
      </c>
      <c r="G43" s="3">
        <v>8</v>
      </c>
      <c r="H43" s="3">
        <v>10.2</v>
      </c>
      <c r="I43" s="3">
        <v>13.7</v>
      </c>
      <c r="J43" s="3">
        <v>8.3</v>
      </c>
      <c r="K43" s="3">
        <v>8.8</v>
      </c>
      <c r="L43" s="3">
        <v>8.8</v>
      </c>
      <c r="M43" s="3">
        <v>13.7</v>
      </c>
      <c r="N43" s="13">
        <f t="shared" si="0"/>
        <v>13.7</v>
      </c>
    </row>
    <row r="44" spans="1:14" ht="11.25">
      <c r="A44" s="10">
        <v>1994</v>
      </c>
      <c r="B44" s="3">
        <v>10.5</v>
      </c>
      <c r="C44" s="3">
        <v>14.7</v>
      </c>
      <c r="D44" s="3">
        <v>10.3</v>
      </c>
      <c r="E44" s="3">
        <v>15.2</v>
      </c>
      <c r="F44" s="3">
        <v>10.8</v>
      </c>
      <c r="G44" s="3">
        <v>9.2</v>
      </c>
      <c r="H44" s="3">
        <v>8.3</v>
      </c>
      <c r="I44" s="3">
        <v>9.5</v>
      </c>
      <c r="J44" s="3">
        <v>10.2</v>
      </c>
      <c r="K44" s="3">
        <v>9.2</v>
      </c>
      <c r="L44" s="3">
        <v>11.2</v>
      </c>
      <c r="M44" s="3">
        <v>11</v>
      </c>
      <c r="N44" s="13">
        <f t="shared" si="0"/>
        <v>15.2</v>
      </c>
    </row>
    <row r="45" spans="1:14" ht="11.25">
      <c r="A45" s="10">
        <v>1995</v>
      </c>
      <c r="B45" s="3">
        <v>12.2</v>
      </c>
      <c r="C45" s="3">
        <v>11.3</v>
      </c>
      <c r="D45" s="3">
        <v>13.3</v>
      </c>
      <c r="E45" s="3">
        <v>13.5</v>
      </c>
      <c r="F45" s="3">
        <v>10</v>
      </c>
      <c r="G45" s="3">
        <v>8.7</v>
      </c>
      <c r="H45" s="3">
        <v>11.5</v>
      </c>
      <c r="I45" s="3">
        <v>9.2</v>
      </c>
      <c r="J45" s="3">
        <v>12</v>
      </c>
      <c r="K45" s="3">
        <v>10.2</v>
      </c>
      <c r="L45" s="3">
        <v>10.3</v>
      </c>
      <c r="M45" s="3">
        <v>10.8</v>
      </c>
      <c r="N45" s="13">
        <f t="shared" si="0"/>
        <v>13.5</v>
      </c>
    </row>
    <row r="46" spans="1:14" ht="11.25">
      <c r="A46" s="10">
        <v>1996</v>
      </c>
      <c r="B46" s="3">
        <v>9.7</v>
      </c>
      <c r="C46" s="3">
        <v>14.5</v>
      </c>
      <c r="D46" s="3">
        <v>13.3</v>
      </c>
      <c r="E46" s="3">
        <v>11.7</v>
      </c>
      <c r="F46" s="3">
        <v>11.3</v>
      </c>
      <c r="G46" s="3">
        <v>12.7</v>
      </c>
      <c r="H46" s="3">
        <v>11.3</v>
      </c>
      <c r="I46" s="3">
        <v>8.5</v>
      </c>
      <c r="J46" s="3">
        <v>16.5</v>
      </c>
      <c r="K46" s="3">
        <v>9.7</v>
      </c>
      <c r="L46" s="3">
        <v>12.9</v>
      </c>
      <c r="M46" s="3">
        <v>11.2</v>
      </c>
      <c r="N46" s="13">
        <f t="shared" si="0"/>
        <v>16.5</v>
      </c>
    </row>
    <row r="47" spans="1:14" ht="11.25">
      <c r="A47" s="10">
        <v>1997</v>
      </c>
      <c r="B47" s="3">
        <v>10.6</v>
      </c>
      <c r="C47" s="3">
        <v>15.2</v>
      </c>
      <c r="D47" s="3">
        <v>12.2</v>
      </c>
      <c r="E47" s="3">
        <v>10.2</v>
      </c>
      <c r="F47" s="3">
        <v>11.7</v>
      </c>
      <c r="G47" s="3">
        <v>9.9</v>
      </c>
      <c r="H47" s="3">
        <v>8</v>
      </c>
      <c r="I47" s="3">
        <v>9.7</v>
      </c>
      <c r="J47" s="3">
        <v>8.9</v>
      </c>
      <c r="K47" s="3">
        <v>11.6</v>
      </c>
      <c r="L47" s="3">
        <v>11.2</v>
      </c>
      <c r="M47" s="3">
        <v>10.5</v>
      </c>
      <c r="N47" s="13">
        <f t="shared" si="0"/>
        <v>15.2</v>
      </c>
    </row>
    <row r="48" spans="1:14" ht="11.25">
      <c r="A48" s="10">
        <v>1998</v>
      </c>
      <c r="B48" s="3">
        <v>11.9</v>
      </c>
      <c r="C48" s="3">
        <v>11</v>
      </c>
      <c r="D48" s="3">
        <v>11.8</v>
      </c>
      <c r="E48" s="3">
        <v>10.7</v>
      </c>
      <c r="F48" s="3">
        <v>10.4</v>
      </c>
      <c r="G48" s="3">
        <v>8.7</v>
      </c>
      <c r="H48" s="3">
        <v>7.6</v>
      </c>
      <c r="I48" s="3">
        <v>6.7</v>
      </c>
      <c r="J48" s="3">
        <v>11.4</v>
      </c>
      <c r="K48" s="3">
        <v>10.2</v>
      </c>
      <c r="L48" s="3">
        <v>10.4</v>
      </c>
      <c r="M48" s="3">
        <v>8.7</v>
      </c>
      <c r="N48" s="13">
        <f t="shared" si="0"/>
        <v>11.9</v>
      </c>
    </row>
    <row r="49" spans="1:14" ht="11.25">
      <c r="A49" s="10">
        <v>1999</v>
      </c>
      <c r="B49" s="3">
        <v>9.2</v>
      </c>
      <c r="C49" s="3">
        <v>15.5</v>
      </c>
      <c r="D49" s="3">
        <v>12</v>
      </c>
      <c r="E49" s="3">
        <v>12.8</v>
      </c>
      <c r="F49" s="3">
        <v>10.7</v>
      </c>
      <c r="G49" s="3">
        <v>8.7</v>
      </c>
      <c r="H49" s="3">
        <v>8.4</v>
      </c>
      <c r="I49" s="3">
        <v>7</v>
      </c>
      <c r="J49" s="3">
        <v>10.3</v>
      </c>
      <c r="K49" s="3">
        <v>9.1</v>
      </c>
      <c r="L49" s="3">
        <v>9.1</v>
      </c>
      <c r="M49" s="3">
        <v>11.9</v>
      </c>
      <c r="N49" s="13">
        <f t="shared" si="0"/>
        <v>15.5</v>
      </c>
    </row>
    <row r="50" spans="1:14" ht="11.25">
      <c r="A50" s="10">
        <v>2000</v>
      </c>
      <c r="B50" s="3">
        <v>12.1</v>
      </c>
      <c r="C50" s="3">
        <v>9.7</v>
      </c>
      <c r="D50" s="3">
        <v>11.4</v>
      </c>
      <c r="E50" s="3">
        <v>11</v>
      </c>
      <c r="F50" s="3">
        <v>7.3</v>
      </c>
      <c r="G50" s="3">
        <v>9.8</v>
      </c>
      <c r="H50" s="3">
        <v>13</v>
      </c>
      <c r="I50" s="3">
        <v>8.5</v>
      </c>
      <c r="J50" s="3">
        <v>8.6</v>
      </c>
      <c r="K50" s="3">
        <v>8.2</v>
      </c>
      <c r="L50" s="3">
        <v>9</v>
      </c>
      <c r="M50" s="3">
        <v>14.4</v>
      </c>
      <c r="N50" s="13">
        <f t="shared" si="0"/>
        <v>14.4</v>
      </c>
    </row>
    <row r="51" spans="1:14" ht="11.25">
      <c r="A51" s="10">
        <v>2001</v>
      </c>
      <c r="B51" s="3">
        <v>10.9</v>
      </c>
      <c r="C51" s="3">
        <v>10.3</v>
      </c>
      <c r="D51" s="3">
        <v>12.6</v>
      </c>
      <c r="E51" s="3">
        <v>8.9</v>
      </c>
      <c r="F51" s="3">
        <v>9</v>
      </c>
      <c r="G51" s="3">
        <v>7.4</v>
      </c>
      <c r="H51" s="3">
        <v>8.9</v>
      </c>
      <c r="I51" s="3">
        <v>8.2</v>
      </c>
      <c r="J51" s="3">
        <v>9.6</v>
      </c>
      <c r="K51" s="3">
        <v>8.6</v>
      </c>
      <c r="L51" s="3">
        <v>10.7</v>
      </c>
      <c r="M51" s="3">
        <v>9.1</v>
      </c>
      <c r="N51" s="13">
        <f t="shared" si="0"/>
        <v>12.6</v>
      </c>
    </row>
    <row r="52" spans="1:14" ht="11.25">
      <c r="A52" s="10">
        <v>2002</v>
      </c>
      <c r="B52" s="3">
        <v>12.7</v>
      </c>
      <c r="C52" s="3">
        <v>12.1</v>
      </c>
      <c r="D52" s="3">
        <v>12.2</v>
      </c>
      <c r="E52" s="3">
        <v>11</v>
      </c>
      <c r="F52" s="3">
        <v>9.4</v>
      </c>
      <c r="G52" s="3">
        <v>8.2</v>
      </c>
      <c r="H52" s="3">
        <v>11.9</v>
      </c>
      <c r="I52" s="3">
        <v>8.5</v>
      </c>
      <c r="J52" s="3">
        <v>6.9</v>
      </c>
      <c r="K52" s="3">
        <v>14</v>
      </c>
      <c r="L52" s="3">
        <v>11</v>
      </c>
      <c r="M52" s="3">
        <v>10.5</v>
      </c>
      <c r="N52" s="13">
        <f t="shared" si="0"/>
        <v>14</v>
      </c>
    </row>
    <row r="53" spans="1:14" ht="11.25">
      <c r="A53" s="10">
        <v>2003</v>
      </c>
      <c r="B53" s="3">
        <v>11.8</v>
      </c>
      <c r="C53" s="3">
        <v>11.6</v>
      </c>
      <c r="D53" s="3">
        <v>14.6</v>
      </c>
      <c r="E53" s="3">
        <v>10.6</v>
      </c>
      <c r="F53" s="3">
        <v>8.7</v>
      </c>
      <c r="G53" s="3">
        <v>7.3</v>
      </c>
      <c r="H53" s="3">
        <v>9.3</v>
      </c>
      <c r="I53" s="3">
        <v>7.4</v>
      </c>
      <c r="J53" s="3">
        <v>10.9</v>
      </c>
      <c r="K53" s="3">
        <v>8.4</v>
      </c>
      <c r="L53" s="3">
        <v>8.1</v>
      </c>
      <c r="M53" s="3">
        <v>12.8</v>
      </c>
      <c r="N53" s="13">
        <f t="shared" si="0"/>
        <v>14.6</v>
      </c>
    </row>
    <row r="54" spans="1:14" ht="11.25">
      <c r="A54" s="10">
        <v>2004</v>
      </c>
      <c r="B54" s="3">
        <v>9.5</v>
      </c>
      <c r="C54" s="3">
        <v>12.9</v>
      </c>
      <c r="D54" s="3">
        <v>9</v>
      </c>
      <c r="E54" s="3">
        <v>9.6</v>
      </c>
      <c r="F54" s="3">
        <v>11</v>
      </c>
      <c r="G54" s="3">
        <v>8.8</v>
      </c>
      <c r="H54" s="3">
        <v>6.5</v>
      </c>
      <c r="I54" s="3">
        <v>11.1</v>
      </c>
      <c r="J54" s="3">
        <v>10.7</v>
      </c>
      <c r="K54" s="3">
        <v>13.8</v>
      </c>
      <c r="L54" s="3">
        <v>9.9</v>
      </c>
      <c r="M54" s="3">
        <v>11.2</v>
      </c>
      <c r="N54" s="13">
        <f t="shared" si="0"/>
        <v>13.8</v>
      </c>
    </row>
    <row r="55" spans="1:14" ht="11.25">
      <c r="A55" s="10">
        <v>2005</v>
      </c>
      <c r="B55" s="3">
        <v>11.9</v>
      </c>
      <c r="C55" s="3">
        <v>9.4</v>
      </c>
      <c r="D55" s="3">
        <v>10.5</v>
      </c>
      <c r="E55" s="3">
        <v>9.7</v>
      </c>
      <c r="F55" s="3">
        <v>10.1</v>
      </c>
      <c r="G55" s="3">
        <v>5.9</v>
      </c>
      <c r="H55" s="3">
        <v>10.2</v>
      </c>
      <c r="I55" s="3">
        <v>10</v>
      </c>
      <c r="J55" s="3">
        <v>11.9</v>
      </c>
      <c r="K55" s="3">
        <v>7.5</v>
      </c>
      <c r="L55" s="3">
        <v>7.7</v>
      </c>
      <c r="M55" s="3">
        <v>11.5</v>
      </c>
      <c r="N55" s="13">
        <f t="shared" si="0"/>
        <v>11.9</v>
      </c>
    </row>
    <row r="56" spans="1:14" ht="11.25">
      <c r="A56" s="10">
        <v>2006</v>
      </c>
      <c r="B56" s="3">
        <v>10.8</v>
      </c>
      <c r="C56" s="3">
        <v>9.5</v>
      </c>
      <c r="D56" s="3">
        <v>15</v>
      </c>
      <c r="E56" s="3">
        <v>9.2</v>
      </c>
      <c r="F56" s="3">
        <v>7.6</v>
      </c>
      <c r="G56" s="3">
        <v>9.1</v>
      </c>
      <c r="H56" s="3">
        <v>7.3</v>
      </c>
      <c r="I56" s="3">
        <v>6.3</v>
      </c>
      <c r="J56" s="3">
        <v>8.1</v>
      </c>
      <c r="K56" s="3">
        <v>13.3</v>
      </c>
      <c r="L56" s="3">
        <v>10.9</v>
      </c>
      <c r="M56" s="3">
        <v>11.5</v>
      </c>
      <c r="N56" s="13">
        <f t="shared" si="0"/>
        <v>15</v>
      </c>
    </row>
    <row r="57" spans="1:14" ht="11.25">
      <c r="A57" s="10">
        <v>2007</v>
      </c>
      <c r="B57" s="3">
        <v>18.1</v>
      </c>
      <c r="C57" s="3">
        <v>10.8</v>
      </c>
      <c r="D57" s="3">
        <v>10.8</v>
      </c>
      <c r="E57" s="3">
        <v>10.6</v>
      </c>
      <c r="F57" s="3">
        <v>13.3</v>
      </c>
      <c r="G57" s="3">
        <v>11</v>
      </c>
      <c r="H57" s="3">
        <v>9.7</v>
      </c>
      <c r="I57" s="3">
        <v>8.9</v>
      </c>
      <c r="J57" s="3">
        <v>11.4</v>
      </c>
      <c r="K57" s="3">
        <v>7.9</v>
      </c>
      <c r="L57" s="3">
        <v>11.1</v>
      </c>
      <c r="M57" s="3">
        <v>8.7</v>
      </c>
      <c r="N57" s="13">
        <f t="shared" si="0"/>
        <v>18.1</v>
      </c>
    </row>
    <row r="58" spans="1:14" ht="11.25">
      <c r="A58" s="10">
        <v>2008</v>
      </c>
      <c r="B58" s="3">
        <v>11.5</v>
      </c>
      <c r="C58" s="3">
        <v>15.6</v>
      </c>
      <c r="D58" s="3">
        <v>9.6</v>
      </c>
      <c r="E58" s="3">
        <v>10.7</v>
      </c>
      <c r="F58" s="3">
        <v>6.9</v>
      </c>
      <c r="G58" s="3">
        <v>7.5</v>
      </c>
      <c r="H58" s="3">
        <v>6.2</v>
      </c>
      <c r="I58" s="3">
        <v>9.5</v>
      </c>
      <c r="J58" s="3">
        <v>10.5</v>
      </c>
      <c r="K58" s="3">
        <v>6.8</v>
      </c>
      <c r="L58" s="3">
        <v>9.8</v>
      </c>
      <c r="M58" s="3">
        <v>11.6</v>
      </c>
      <c r="N58" s="13">
        <f t="shared" si="0"/>
        <v>15.6</v>
      </c>
    </row>
    <row r="59" spans="1:14" ht="11.25">
      <c r="A59" s="10">
        <v>2009</v>
      </c>
      <c r="B59" s="3">
        <v>11.3</v>
      </c>
      <c r="C59" s="3">
        <v>11.4</v>
      </c>
      <c r="D59" s="3">
        <v>11.3</v>
      </c>
      <c r="E59" s="3">
        <v>9.4</v>
      </c>
      <c r="F59" s="3">
        <v>9.2</v>
      </c>
      <c r="G59" s="3">
        <v>6.7</v>
      </c>
      <c r="H59" s="3">
        <v>8.6</v>
      </c>
      <c r="I59" s="3">
        <v>9.3</v>
      </c>
      <c r="J59" s="3">
        <v>7.6</v>
      </c>
      <c r="K59" s="3">
        <v>12.8</v>
      </c>
      <c r="L59" s="3">
        <v>9.8</v>
      </c>
      <c r="M59" s="3">
        <v>7.9</v>
      </c>
      <c r="N59" s="13">
        <f t="shared" si="0"/>
        <v>12.8</v>
      </c>
    </row>
    <row r="60" spans="1:14" ht="11.25">
      <c r="A60" s="10">
        <v>2010</v>
      </c>
      <c r="B60" s="3">
        <v>12</v>
      </c>
      <c r="C60" s="3">
        <v>11</v>
      </c>
      <c r="D60" s="3">
        <v>11.6</v>
      </c>
      <c r="E60" s="3">
        <v>11.7</v>
      </c>
      <c r="F60" s="3">
        <v>7.9</v>
      </c>
      <c r="G60" s="3">
        <v>6.4</v>
      </c>
      <c r="H60" s="3">
        <v>9.3</v>
      </c>
      <c r="I60" s="3">
        <v>8.7</v>
      </c>
      <c r="J60" s="3">
        <v>12.8</v>
      </c>
      <c r="K60" s="3">
        <v>9.3</v>
      </c>
      <c r="L60" s="3">
        <v>10</v>
      </c>
      <c r="M60" s="3">
        <v>9.6</v>
      </c>
      <c r="N60" s="13">
        <f t="shared" si="0"/>
        <v>12.8</v>
      </c>
    </row>
    <row r="61" spans="1:14" ht="11.25">
      <c r="A61" s="10">
        <v>2011</v>
      </c>
      <c r="B61" s="3">
        <v>8.6</v>
      </c>
      <c r="C61" s="3">
        <v>9.5</v>
      </c>
      <c r="D61" s="3">
        <v>10.1</v>
      </c>
      <c r="E61" s="3">
        <v>12.2</v>
      </c>
      <c r="F61" s="3">
        <v>13.7</v>
      </c>
      <c r="G61" s="3">
        <v>8.2</v>
      </c>
      <c r="H61" s="3">
        <v>12.6</v>
      </c>
      <c r="I61" s="3">
        <v>8.2</v>
      </c>
      <c r="J61" s="3">
        <v>11.7</v>
      </c>
      <c r="K61" s="3">
        <v>8</v>
      </c>
      <c r="L61" s="3">
        <v>8</v>
      </c>
      <c r="M61" s="3">
        <v>9.2</v>
      </c>
      <c r="N61" s="13">
        <f t="shared" si="0"/>
        <v>13.7</v>
      </c>
    </row>
    <row r="62" spans="1:14" ht="11.25">
      <c r="A62" s="10">
        <v>2012</v>
      </c>
      <c r="B62" s="3">
        <v>9.6</v>
      </c>
      <c r="C62" s="3">
        <v>12.1</v>
      </c>
      <c r="D62" s="3">
        <v>12.8</v>
      </c>
      <c r="E62" s="3">
        <v>11.2</v>
      </c>
      <c r="F62" s="3">
        <v>10.3</v>
      </c>
      <c r="G62" s="3">
        <v>10.7</v>
      </c>
      <c r="H62" s="3">
        <v>9.3</v>
      </c>
      <c r="I62" s="3">
        <v>8.7</v>
      </c>
      <c r="J62" s="3">
        <v>10</v>
      </c>
      <c r="K62" s="3">
        <v>12.1</v>
      </c>
      <c r="L62" s="3">
        <v>8.5</v>
      </c>
      <c r="M62" s="3">
        <v>9.5</v>
      </c>
      <c r="N62" s="13">
        <f t="shared" si="0"/>
        <v>12.8</v>
      </c>
    </row>
    <row r="63" spans="1:14" ht="11.25">
      <c r="A63" s="10">
        <v>2013</v>
      </c>
      <c r="B63" s="3">
        <v>10.1</v>
      </c>
      <c r="C63" s="3">
        <v>10.7</v>
      </c>
      <c r="D63" s="3">
        <v>14.5</v>
      </c>
      <c r="E63" s="3">
        <v>13.3</v>
      </c>
      <c r="F63" s="3">
        <v>8.5</v>
      </c>
      <c r="G63" s="3">
        <v>9.3</v>
      </c>
      <c r="H63" s="3">
        <v>7.5</v>
      </c>
      <c r="I63" s="3">
        <v>6.9</v>
      </c>
      <c r="J63" s="3">
        <v>11.1</v>
      </c>
      <c r="K63" s="3">
        <v>16</v>
      </c>
      <c r="L63" s="3">
        <v>9.4</v>
      </c>
      <c r="M63" s="3">
        <v>11.1</v>
      </c>
      <c r="N63" s="13">
        <f t="shared" si="0"/>
        <v>16</v>
      </c>
    </row>
    <row r="64" spans="1:14" ht="11.25">
      <c r="A64" s="10">
        <v>2014</v>
      </c>
      <c r="B64" s="3">
        <v>9.1</v>
      </c>
      <c r="C64" s="3">
        <v>13.8</v>
      </c>
      <c r="D64" s="3">
        <v>9.4</v>
      </c>
      <c r="E64" s="3">
        <v>10.9</v>
      </c>
      <c r="F64" s="3">
        <v>11.7</v>
      </c>
      <c r="G64" s="3">
        <v>8.9</v>
      </c>
      <c r="H64" s="3">
        <v>9.6</v>
      </c>
      <c r="I64" s="3">
        <v>11.3</v>
      </c>
      <c r="J64" s="3">
        <v>9.2</v>
      </c>
      <c r="K64" s="3">
        <v>11.8</v>
      </c>
      <c r="L64" s="3">
        <v>11.4</v>
      </c>
      <c r="M64" s="3">
        <v>11.4</v>
      </c>
      <c r="N64" s="13">
        <f t="shared" si="0"/>
        <v>13.8</v>
      </c>
    </row>
    <row r="65" spans="1:14" ht="11.25">
      <c r="A65" s="10">
        <v>2015</v>
      </c>
      <c r="B65" s="3">
        <v>11.3</v>
      </c>
      <c r="C65" s="3">
        <v>13.2</v>
      </c>
      <c r="D65" s="3">
        <v>11.1</v>
      </c>
      <c r="E65" s="3">
        <v>9.9</v>
      </c>
      <c r="F65" s="3">
        <v>9.2</v>
      </c>
      <c r="G65" s="3">
        <v>7.7</v>
      </c>
      <c r="H65" s="3">
        <v>8</v>
      </c>
      <c r="I65" s="3">
        <v>10.4</v>
      </c>
      <c r="J65" s="3">
        <v>8.7</v>
      </c>
      <c r="K65" s="3">
        <v>11.6</v>
      </c>
      <c r="L65" s="3">
        <v>10.2</v>
      </c>
      <c r="M65" s="3">
        <v>9.6</v>
      </c>
      <c r="N65" s="13">
        <f aca="true" t="shared" si="1" ref="N65:N70">MAX(B65:M65)</f>
        <v>13.2</v>
      </c>
    </row>
    <row r="66" spans="1:14" ht="11.25">
      <c r="A66" s="10">
        <v>2016</v>
      </c>
      <c r="B66" s="3">
        <v>15.3</v>
      </c>
      <c r="C66" s="3">
        <v>9.7</v>
      </c>
      <c r="D66" s="3">
        <v>8.9</v>
      </c>
      <c r="E66" s="3">
        <v>11.2</v>
      </c>
      <c r="F66" s="3">
        <v>9.8</v>
      </c>
      <c r="G66" s="3">
        <v>10.8</v>
      </c>
      <c r="H66" s="3">
        <v>8.8</v>
      </c>
      <c r="I66" s="3">
        <v>11.6</v>
      </c>
      <c r="J66" s="3">
        <v>11</v>
      </c>
      <c r="K66" s="3">
        <v>8.6</v>
      </c>
      <c r="L66" s="3">
        <v>9.1</v>
      </c>
      <c r="M66" s="3">
        <v>10.3</v>
      </c>
      <c r="N66" s="13">
        <f t="shared" si="1"/>
        <v>15.3</v>
      </c>
    </row>
    <row r="67" spans="1:14" ht="11.25">
      <c r="A67" s="10">
        <v>2017</v>
      </c>
      <c r="B67" s="3">
        <v>9.7</v>
      </c>
      <c r="C67" s="3">
        <v>10</v>
      </c>
      <c r="D67" s="3">
        <v>10.5</v>
      </c>
      <c r="E67" s="3">
        <v>13.6</v>
      </c>
      <c r="F67" s="3">
        <v>9.8</v>
      </c>
      <c r="G67" s="3">
        <v>8</v>
      </c>
      <c r="H67" s="3">
        <v>7.9</v>
      </c>
      <c r="I67" s="3">
        <v>7.9</v>
      </c>
      <c r="J67" s="3">
        <v>10.3</v>
      </c>
      <c r="K67" s="3">
        <v>10.7</v>
      </c>
      <c r="L67" s="3">
        <v>9.3</v>
      </c>
      <c r="M67" s="3">
        <v>9.7</v>
      </c>
      <c r="N67" s="13">
        <f t="shared" si="1"/>
        <v>13.6</v>
      </c>
    </row>
    <row r="68" spans="1:14" ht="11.25">
      <c r="A68" s="10">
        <v>2018</v>
      </c>
      <c r="B68" s="3">
        <v>11.8</v>
      </c>
      <c r="C68" s="3">
        <v>9.5</v>
      </c>
      <c r="D68" s="3">
        <v>10.6</v>
      </c>
      <c r="E68" s="3">
        <v>12.7</v>
      </c>
      <c r="F68" s="3">
        <v>8.9</v>
      </c>
      <c r="G68" s="3">
        <v>11.3</v>
      </c>
      <c r="H68" s="3">
        <v>10.9</v>
      </c>
      <c r="I68" s="3">
        <v>11.5</v>
      </c>
      <c r="J68" s="3">
        <v>11.5</v>
      </c>
      <c r="K68" s="3">
        <v>14.9</v>
      </c>
      <c r="L68" s="3">
        <v>7.9</v>
      </c>
      <c r="M68" s="3">
        <v>9.4</v>
      </c>
      <c r="N68" s="13">
        <f t="shared" si="1"/>
        <v>14.9</v>
      </c>
    </row>
    <row r="69" spans="1:14" ht="11.25">
      <c r="A69" s="10">
        <v>2019</v>
      </c>
      <c r="B69" s="3">
        <v>13</v>
      </c>
      <c r="C69" s="3">
        <v>9.8</v>
      </c>
      <c r="D69" s="3">
        <v>9.2</v>
      </c>
      <c r="E69" s="3">
        <v>9.9</v>
      </c>
      <c r="F69" s="3">
        <v>9.8</v>
      </c>
      <c r="G69" s="3">
        <v>8.8</v>
      </c>
      <c r="H69" s="3">
        <v>9.2</v>
      </c>
      <c r="I69" s="3">
        <v>7.5</v>
      </c>
      <c r="J69" s="3">
        <v>16.3</v>
      </c>
      <c r="K69" s="3">
        <v>13.3</v>
      </c>
      <c r="L69" s="3">
        <v>8.6</v>
      </c>
      <c r="M69" s="3">
        <v>13.5</v>
      </c>
      <c r="N69" s="13">
        <f t="shared" si="1"/>
        <v>16.3</v>
      </c>
    </row>
    <row r="70" spans="1:14" ht="11.25">
      <c r="A70" s="10">
        <v>2020</v>
      </c>
      <c r="B70" s="3">
        <v>9.9</v>
      </c>
      <c r="C70" s="3">
        <v>10.1</v>
      </c>
      <c r="D70" s="3">
        <v>10.8</v>
      </c>
      <c r="E70" s="3">
        <v>13.1</v>
      </c>
      <c r="F70" s="3">
        <v>10.4</v>
      </c>
      <c r="G70" s="3">
        <v>12.7</v>
      </c>
      <c r="H70" s="3">
        <v>10.7</v>
      </c>
      <c r="I70" s="3">
        <v>8.2</v>
      </c>
      <c r="J70" s="3">
        <v>11.1</v>
      </c>
      <c r="K70" s="3">
        <v>9.9</v>
      </c>
      <c r="L70" s="3">
        <v>10.4</v>
      </c>
      <c r="M70" s="3">
        <v>9</v>
      </c>
      <c r="N70" s="13">
        <f t="shared" si="1"/>
        <v>13.1</v>
      </c>
    </row>
    <row r="71" spans="1:14" ht="11.25">
      <c r="A71" s="10">
        <v>2021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3"/>
    </row>
    <row r="72" spans="1:14" ht="11.25">
      <c r="A72" s="10">
        <v>2022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3"/>
    </row>
    <row r="73" spans="1:14" ht="11.25">
      <c r="A73" s="10">
        <v>2023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3"/>
    </row>
    <row r="74" spans="1:14" ht="11.25">
      <c r="A74" s="10">
        <v>2024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3"/>
    </row>
    <row r="75" spans="1:14" ht="11.25">
      <c r="A75" s="10">
        <v>2025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3"/>
    </row>
    <row r="76" spans="1:14" ht="11.25">
      <c r="A76" s="10">
        <v>2026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3"/>
    </row>
    <row r="77" spans="1:14" ht="12" thickBot="1">
      <c r="A77" s="1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4"/>
    </row>
    <row r="78" ht="12" customHeight="1"/>
    <row r="79" ht="12" thickBot="1"/>
    <row r="80" spans="1:14" ht="12.75">
      <c r="A80" s="18" t="s">
        <v>6</v>
      </c>
      <c r="B80" s="19">
        <f aca="true" t="shared" si="2" ref="B80:N80">MAX(B3:B77)</f>
        <v>18.1</v>
      </c>
      <c r="C80" s="19">
        <f t="shared" si="2"/>
        <v>19.9</v>
      </c>
      <c r="D80" s="19">
        <f t="shared" si="2"/>
        <v>21.7</v>
      </c>
      <c r="E80" s="19">
        <f t="shared" si="2"/>
        <v>15.3</v>
      </c>
      <c r="F80" s="19">
        <f t="shared" si="2"/>
        <v>16.1</v>
      </c>
      <c r="G80" s="19">
        <f t="shared" si="2"/>
        <v>17.1</v>
      </c>
      <c r="H80" s="19">
        <f t="shared" si="2"/>
        <v>19.6</v>
      </c>
      <c r="I80" s="19">
        <f t="shared" si="2"/>
        <v>15.2</v>
      </c>
      <c r="J80" s="19">
        <f t="shared" si="2"/>
        <v>18.4</v>
      </c>
      <c r="K80" s="19">
        <f t="shared" si="2"/>
        <v>18.7</v>
      </c>
      <c r="L80" s="19">
        <f t="shared" si="2"/>
        <v>19.9</v>
      </c>
      <c r="M80" s="19">
        <f t="shared" si="2"/>
        <v>19.8</v>
      </c>
      <c r="N80" s="20">
        <f t="shared" si="2"/>
        <v>21.7</v>
      </c>
    </row>
    <row r="81" spans="1:14" ht="13.5" thickBot="1">
      <c r="A81" s="21" t="s">
        <v>7</v>
      </c>
      <c r="B81" s="22">
        <f aca="true" t="shared" si="3" ref="B81:N81">INDEX($A$3:$A$77,B83)</f>
        <v>2007</v>
      </c>
      <c r="C81" s="22">
        <f t="shared" si="3"/>
        <v>1957</v>
      </c>
      <c r="D81" s="22">
        <f t="shared" si="3"/>
        <v>1963</v>
      </c>
      <c r="E81" s="22">
        <f t="shared" si="3"/>
        <v>1958</v>
      </c>
      <c r="F81" s="22">
        <f t="shared" si="3"/>
        <v>1957</v>
      </c>
      <c r="G81" s="22">
        <f t="shared" si="3"/>
        <v>1955</v>
      </c>
      <c r="H81" s="22">
        <f t="shared" si="3"/>
        <v>1958</v>
      </c>
      <c r="I81" s="22">
        <f t="shared" si="3"/>
        <v>1971</v>
      </c>
      <c r="J81" s="22">
        <f t="shared" si="3"/>
        <v>1953</v>
      </c>
      <c r="K81" s="22">
        <f t="shared" si="3"/>
        <v>1955</v>
      </c>
      <c r="L81" s="22">
        <f t="shared" si="3"/>
        <v>1954</v>
      </c>
      <c r="M81" s="22">
        <f t="shared" si="3"/>
        <v>1955</v>
      </c>
      <c r="N81" s="23">
        <f t="shared" si="3"/>
        <v>1963</v>
      </c>
    </row>
    <row r="82" ht="12"/>
    <row r="83" spans="1:14" ht="12">
      <c r="A83" t="s">
        <v>8</v>
      </c>
      <c r="B83">
        <f aca="true" t="shared" si="4" ref="B83:N83">MATCH(B80,B3:B77,0)</f>
        <v>55</v>
      </c>
      <c r="C83">
        <f t="shared" si="4"/>
        <v>5</v>
      </c>
      <c r="D83">
        <f t="shared" si="4"/>
        <v>11</v>
      </c>
      <c r="E83">
        <f t="shared" si="4"/>
        <v>6</v>
      </c>
      <c r="F83">
        <f t="shared" si="4"/>
        <v>5</v>
      </c>
      <c r="G83">
        <f t="shared" si="4"/>
        <v>3</v>
      </c>
      <c r="H83">
        <f t="shared" si="4"/>
        <v>6</v>
      </c>
      <c r="I83">
        <f t="shared" si="4"/>
        <v>19</v>
      </c>
      <c r="J83">
        <f t="shared" si="4"/>
        <v>1</v>
      </c>
      <c r="K83">
        <f t="shared" si="4"/>
        <v>3</v>
      </c>
      <c r="L83">
        <f t="shared" si="4"/>
        <v>2</v>
      </c>
      <c r="M83">
        <f t="shared" si="4"/>
        <v>3</v>
      </c>
      <c r="N83">
        <f t="shared" si="4"/>
        <v>11</v>
      </c>
    </row>
    <row r="85" ht="12">
      <c r="B85" s="25" t="s">
        <v>17</v>
      </c>
    </row>
    <row r="86" ht="12">
      <c r="B86" s="25" t="s">
        <v>16</v>
      </c>
    </row>
    <row r="87" ht="12">
      <c r="B87" s="25" t="s">
        <v>15</v>
      </c>
    </row>
    <row r="88" ht="12">
      <c r="B88" s="24" t="s">
        <v>13</v>
      </c>
    </row>
    <row r="89" ht="12">
      <c r="B89" s="24" t="s">
        <v>14</v>
      </c>
    </row>
    <row r="90" ht="12">
      <c r="B90" s="24" t="s">
        <v>22</v>
      </c>
    </row>
    <row r="91" ht="12">
      <c r="B91" s="24" t="s">
        <v>23</v>
      </c>
    </row>
    <row r="92" ht="12">
      <c r="B92" s="25" t="s">
        <v>24</v>
      </c>
    </row>
    <row r="93" ht="12">
      <c r="B93" s="25" t="s">
        <v>25</v>
      </c>
    </row>
  </sheetData>
  <sheetProtection/>
  <conditionalFormatting sqref="B3:N77">
    <cfRule type="cellIs" priority="1" dxfId="4" operator="greaterThanOrEqual" stopIfTrue="1">
      <formula>15</formula>
    </cfRule>
  </conditionalFormatting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xSplit="1" ySplit="2" topLeftCell="B45" activePane="bottomRight" state="frozen"/>
      <selection pane="topLeft" activeCell="B69" sqref="B69"/>
      <selection pane="topRight" activeCell="B69" sqref="B69"/>
      <selection pane="bottomLeft" activeCell="B69" sqref="B69"/>
      <selection pane="bottomRight" activeCell="B71" sqref="B71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11</v>
      </c>
      <c r="B1" s="6"/>
      <c r="M1" s="1" t="s">
        <v>3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4</v>
      </c>
    </row>
    <row r="3" spans="1:14" ht="11.25">
      <c r="A3" s="9">
        <v>1953</v>
      </c>
      <c r="B3" s="2" t="s">
        <v>20</v>
      </c>
      <c r="C3" s="2" t="s">
        <v>20</v>
      </c>
      <c r="D3" s="2" t="s">
        <v>20</v>
      </c>
      <c r="E3" s="2" t="s">
        <v>20</v>
      </c>
      <c r="F3" s="2" t="s">
        <v>20</v>
      </c>
      <c r="G3" s="2" t="s">
        <v>20</v>
      </c>
      <c r="H3" s="2" t="s">
        <v>20</v>
      </c>
      <c r="I3" s="2" t="s">
        <v>20</v>
      </c>
      <c r="J3" s="2" t="s">
        <v>20</v>
      </c>
      <c r="K3" s="2" t="s">
        <v>20</v>
      </c>
      <c r="L3" s="2" t="s">
        <v>20</v>
      </c>
      <c r="M3" s="2" t="s">
        <v>20</v>
      </c>
      <c r="N3" s="33" t="s">
        <v>20</v>
      </c>
    </row>
    <row r="4" spans="1:14" ht="11.25">
      <c r="A4" s="10">
        <v>1954</v>
      </c>
      <c r="B4" s="3" t="s">
        <v>20</v>
      </c>
      <c r="C4" s="3" t="s">
        <v>20</v>
      </c>
      <c r="D4" s="3" t="s">
        <v>20</v>
      </c>
      <c r="E4" s="3" t="s">
        <v>20</v>
      </c>
      <c r="F4" s="3" t="s">
        <v>20</v>
      </c>
      <c r="G4" s="3" t="s">
        <v>20</v>
      </c>
      <c r="H4" s="3" t="s">
        <v>20</v>
      </c>
      <c r="I4" s="3" t="s">
        <v>20</v>
      </c>
      <c r="J4" s="3" t="s">
        <v>20</v>
      </c>
      <c r="K4" s="3" t="s">
        <v>20</v>
      </c>
      <c r="L4" s="3" t="s">
        <v>20</v>
      </c>
      <c r="M4" s="3" t="s">
        <v>20</v>
      </c>
      <c r="N4" s="34" t="s">
        <v>20</v>
      </c>
    </row>
    <row r="5" spans="1:14" ht="11.25">
      <c r="A5" s="10">
        <v>1955</v>
      </c>
      <c r="B5" s="3" t="s">
        <v>20</v>
      </c>
      <c r="C5" s="3" t="s">
        <v>20</v>
      </c>
      <c r="D5" s="3" t="s">
        <v>20</v>
      </c>
      <c r="E5" s="3" t="s">
        <v>20</v>
      </c>
      <c r="F5" s="3" t="s">
        <v>20</v>
      </c>
      <c r="G5" s="3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3" t="s">
        <v>20</v>
      </c>
      <c r="M5" s="3" t="s">
        <v>20</v>
      </c>
      <c r="N5" s="34" t="s">
        <v>20</v>
      </c>
    </row>
    <row r="6" spans="1:14" ht="11.25">
      <c r="A6" s="10">
        <v>1956</v>
      </c>
      <c r="B6" s="3" t="s">
        <v>20</v>
      </c>
      <c r="C6" s="3" t="s">
        <v>20</v>
      </c>
      <c r="D6" s="3" t="s">
        <v>20</v>
      </c>
      <c r="E6" s="3" t="s">
        <v>20</v>
      </c>
      <c r="F6" s="3" t="s">
        <v>20</v>
      </c>
      <c r="G6" s="3" t="s">
        <v>20</v>
      </c>
      <c r="H6" s="3" t="s">
        <v>20</v>
      </c>
      <c r="I6" s="3" t="s">
        <v>20</v>
      </c>
      <c r="J6" s="3" t="s">
        <v>20</v>
      </c>
      <c r="K6" s="3" t="s">
        <v>20</v>
      </c>
      <c r="L6" s="3" t="s">
        <v>20</v>
      </c>
      <c r="M6" s="3" t="s">
        <v>20</v>
      </c>
      <c r="N6" s="34" t="s">
        <v>20</v>
      </c>
    </row>
    <row r="7" spans="1:14" ht="11.25">
      <c r="A7" s="10">
        <v>1957</v>
      </c>
      <c r="B7" s="3" t="s">
        <v>20</v>
      </c>
      <c r="C7" s="3" t="s">
        <v>20</v>
      </c>
      <c r="D7" s="3" t="s">
        <v>20</v>
      </c>
      <c r="E7" s="3" t="s">
        <v>20</v>
      </c>
      <c r="F7" s="3" t="s">
        <v>20</v>
      </c>
      <c r="G7" s="3" t="s">
        <v>20</v>
      </c>
      <c r="H7" s="3" t="s">
        <v>20</v>
      </c>
      <c r="I7" s="3" t="s">
        <v>20</v>
      </c>
      <c r="J7" s="3" t="s">
        <v>20</v>
      </c>
      <c r="K7" s="3" t="s">
        <v>20</v>
      </c>
      <c r="L7" s="3" t="s">
        <v>20</v>
      </c>
      <c r="M7" s="3" t="s">
        <v>20</v>
      </c>
      <c r="N7" s="34" t="s">
        <v>20</v>
      </c>
    </row>
    <row r="8" spans="1:14" ht="11.25">
      <c r="A8" s="10">
        <v>1958</v>
      </c>
      <c r="B8" s="3" t="s">
        <v>20</v>
      </c>
      <c r="C8" s="3" t="s">
        <v>20</v>
      </c>
      <c r="D8" s="3" t="s">
        <v>20</v>
      </c>
      <c r="E8" s="3" t="s">
        <v>20</v>
      </c>
      <c r="F8" s="3" t="s">
        <v>20</v>
      </c>
      <c r="G8" s="3" t="s">
        <v>20</v>
      </c>
      <c r="H8" s="3" t="s">
        <v>20</v>
      </c>
      <c r="I8" s="3" t="s">
        <v>20</v>
      </c>
      <c r="J8" s="3" t="s">
        <v>20</v>
      </c>
      <c r="K8" s="3" t="s">
        <v>20</v>
      </c>
      <c r="L8" s="3" t="s">
        <v>20</v>
      </c>
      <c r="M8" s="3" t="s">
        <v>20</v>
      </c>
      <c r="N8" s="34" t="s">
        <v>20</v>
      </c>
    </row>
    <row r="9" spans="1:14" ht="11.25">
      <c r="A9" s="10">
        <v>1959</v>
      </c>
      <c r="B9" s="3" t="s">
        <v>20</v>
      </c>
      <c r="C9" s="3" t="s">
        <v>20</v>
      </c>
      <c r="D9" s="3" t="s">
        <v>20</v>
      </c>
      <c r="E9" s="3" t="s">
        <v>20</v>
      </c>
      <c r="F9" s="3" t="s">
        <v>20</v>
      </c>
      <c r="G9" s="3" t="s">
        <v>20</v>
      </c>
      <c r="H9" s="3" t="s">
        <v>20</v>
      </c>
      <c r="I9" s="3" t="s">
        <v>20</v>
      </c>
      <c r="J9" s="3">
        <v>25.6</v>
      </c>
      <c r="K9" s="3">
        <v>21.5</v>
      </c>
      <c r="L9" s="3">
        <v>15</v>
      </c>
      <c r="M9" s="3">
        <v>20</v>
      </c>
      <c r="N9" s="13">
        <f aca="true" t="shared" si="0" ref="N9:N70">MAX(B9:M9)</f>
        <v>25.6</v>
      </c>
    </row>
    <row r="10" spans="1:14" ht="11.25">
      <c r="A10" s="10">
        <v>1960</v>
      </c>
      <c r="B10" s="3">
        <v>26.4</v>
      </c>
      <c r="C10" s="3">
        <v>27.7</v>
      </c>
      <c r="D10" s="3">
        <v>22.8</v>
      </c>
      <c r="E10" s="3">
        <v>28</v>
      </c>
      <c r="F10" s="3">
        <v>18.4</v>
      </c>
      <c r="G10" s="3">
        <v>16.5</v>
      </c>
      <c r="H10" s="3">
        <v>12</v>
      </c>
      <c r="I10" s="3">
        <v>20.4</v>
      </c>
      <c r="J10" s="3">
        <v>12.9</v>
      </c>
      <c r="K10" s="3">
        <v>17.5</v>
      </c>
      <c r="L10" s="3">
        <v>16</v>
      </c>
      <c r="M10" s="3">
        <v>24.6</v>
      </c>
      <c r="N10" s="13">
        <f t="shared" si="0"/>
        <v>28</v>
      </c>
    </row>
    <row r="11" spans="1:14" ht="11.25">
      <c r="A11" s="10">
        <v>1961</v>
      </c>
      <c r="B11" s="3">
        <v>23.9</v>
      </c>
      <c r="C11" s="3">
        <v>21.9</v>
      </c>
      <c r="D11" s="3">
        <v>23.2</v>
      </c>
      <c r="E11" s="3">
        <v>23</v>
      </c>
      <c r="F11" s="3">
        <v>21.9</v>
      </c>
      <c r="G11" s="3">
        <v>15.4</v>
      </c>
      <c r="H11" s="3">
        <v>16.5</v>
      </c>
      <c r="I11" s="3">
        <v>12.5</v>
      </c>
      <c r="J11" s="3">
        <v>25.5</v>
      </c>
      <c r="K11" s="3">
        <v>28.2</v>
      </c>
      <c r="L11" s="3">
        <v>21.6</v>
      </c>
      <c r="M11" s="3">
        <v>20.6</v>
      </c>
      <c r="N11" s="13">
        <f t="shared" si="0"/>
        <v>28.2</v>
      </c>
    </row>
    <row r="12" spans="1:14" ht="11.25">
      <c r="A12" s="10">
        <v>1962</v>
      </c>
      <c r="B12" s="3">
        <v>23.5</v>
      </c>
      <c r="C12" s="3">
        <v>22.7</v>
      </c>
      <c r="D12" s="3">
        <v>19.8</v>
      </c>
      <c r="E12" s="3">
        <v>19.3</v>
      </c>
      <c r="F12" s="3">
        <v>18.7</v>
      </c>
      <c r="G12" s="3">
        <v>15.2</v>
      </c>
      <c r="H12" s="3">
        <v>11.4</v>
      </c>
      <c r="I12" s="3">
        <v>17.4</v>
      </c>
      <c r="J12" s="3">
        <v>14.2</v>
      </c>
      <c r="K12" s="3">
        <v>15.3</v>
      </c>
      <c r="L12" s="3">
        <v>15.5</v>
      </c>
      <c r="M12" s="3">
        <v>22.4</v>
      </c>
      <c r="N12" s="13">
        <f t="shared" si="0"/>
        <v>23.5</v>
      </c>
    </row>
    <row r="13" spans="1:14" ht="11.25">
      <c r="A13" s="10">
        <v>1963</v>
      </c>
      <c r="B13" s="3">
        <v>23.4</v>
      </c>
      <c r="C13" s="3">
        <v>24.7</v>
      </c>
      <c r="D13" s="3">
        <v>38.5</v>
      </c>
      <c r="E13" s="3">
        <v>25.2</v>
      </c>
      <c r="F13" s="3">
        <v>17.8</v>
      </c>
      <c r="G13" s="3">
        <v>16.7</v>
      </c>
      <c r="H13" s="3">
        <v>14.5</v>
      </c>
      <c r="I13" s="3">
        <v>12.8</v>
      </c>
      <c r="J13" s="3">
        <v>15.8</v>
      </c>
      <c r="K13" s="3">
        <v>21</v>
      </c>
      <c r="L13" s="3">
        <v>18.7</v>
      </c>
      <c r="M13" s="3">
        <v>21.7</v>
      </c>
      <c r="N13" s="13">
        <f t="shared" si="0"/>
        <v>38.5</v>
      </c>
    </row>
    <row r="14" spans="1:14" ht="11.25">
      <c r="A14" s="10">
        <v>1964</v>
      </c>
      <c r="B14" s="3">
        <v>33.1</v>
      </c>
      <c r="C14" s="3">
        <v>25.9</v>
      </c>
      <c r="D14" s="3">
        <v>28.2</v>
      </c>
      <c r="E14" s="3">
        <v>19.3</v>
      </c>
      <c r="F14" s="3">
        <v>18.8</v>
      </c>
      <c r="G14" s="3">
        <v>17.4</v>
      </c>
      <c r="H14" s="3">
        <v>17.6</v>
      </c>
      <c r="I14" s="3">
        <v>16.2</v>
      </c>
      <c r="J14" s="3">
        <v>25.5</v>
      </c>
      <c r="K14" s="3">
        <v>20.5</v>
      </c>
      <c r="L14" s="3">
        <v>17.6</v>
      </c>
      <c r="M14" s="3">
        <v>18.1</v>
      </c>
      <c r="N14" s="13">
        <f t="shared" si="0"/>
        <v>33.1</v>
      </c>
    </row>
    <row r="15" spans="1:14" ht="11.25">
      <c r="A15" s="10">
        <v>1965</v>
      </c>
      <c r="B15" s="3">
        <v>26.4</v>
      </c>
      <c r="C15" s="3">
        <v>20.5</v>
      </c>
      <c r="D15" s="3">
        <v>24.2</v>
      </c>
      <c r="E15" s="3">
        <v>20.9</v>
      </c>
      <c r="F15" s="3">
        <v>24.6</v>
      </c>
      <c r="G15" s="3">
        <v>16.9</v>
      </c>
      <c r="H15" s="3">
        <v>20.7</v>
      </c>
      <c r="I15" s="3">
        <v>13.8</v>
      </c>
      <c r="J15" s="3">
        <v>26.5</v>
      </c>
      <c r="K15" s="3">
        <v>19.6</v>
      </c>
      <c r="L15" s="3">
        <v>24.3</v>
      </c>
      <c r="M15" s="3">
        <v>26.5</v>
      </c>
      <c r="N15" s="13">
        <f t="shared" si="0"/>
        <v>26.5</v>
      </c>
    </row>
    <row r="16" spans="1:14" ht="11.25">
      <c r="A16" s="10">
        <v>1966</v>
      </c>
      <c r="B16" s="3">
        <v>24.6</v>
      </c>
      <c r="C16" s="3">
        <v>24.6</v>
      </c>
      <c r="D16" s="3">
        <v>28.7</v>
      </c>
      <c r="E16" s="3">
        <v>21.2</v>
      </c>
      <c r="F16" s="3">
        <v>20.5</v>
      </c>
      <c r="G16" s="3">
        <v>24.9</v>
      </c>
      <c r="H16" s="3">
        <v>17.3</v>
      </c>
      <c r="I16" s="3">
        <v>11.9</v>
      </c>
      <c r="J16" s="3">
        <v>23.3</v>
      </c>
      <c r="K16" s="3">
        <v>16.9</v>
      </c>
      <c r="L16" s="3">
        <v>19.4</v>
      </c>
      <c r="M16" s="3">
        <v>31.7</v>
      </c>
      <c r="N16" s="13">
        <f t="shared" si="0"/>
        <v>31.7</v>
      </c>
    </row>
    <row r="17" spans="1:14" ht="11.25">
      <c r="A17" s="10">
        <v>1967</v>
      </c>
      <c r="B17" s="3">
        <v>21.2</v>
      </c>
      <c r="C17" s="3">
        <v>21.3</v>
      </c>
      <c r="D17" s="3">
        <v>23.2</v>
      </c>
      <c r="E17" s="3">
        <v>24.8</v>
      </c>
      <c r="F17" s="3">
        <v>16.5</v>
      </c>
      <c r="G17" s="3">
        <v>17.4</v>
      </c>
      <c r="H17" s="3">
        <v>13.9</v>
      </c>
      <c r="I17" s="3">
        <v>14.2</v>
      </c>
      <c r="J17" s="3">
        <v>26.2</v>
      </c>
      <c r="K17" s="3">
        <v>23.4</v>
      </c>
      <c r="L17" s="3">
        <v>21.6</v>
      </c>
      <c r="M17" s="3">
        <v>19.2</v>
      </c>
      <c r="N17" s="13">
        <f t="shared" si="0"/>
        <v>26.2</v>
      </c>
    </row>
    <row r="18" spans="1:14" ht="11.25">
      <c r="A18" s="10">
        <v>1968</v>
      </c>
      <c r="B18" s="3">
        <v>19.4</v>
      </c>
      <c r="C18" s="3">
        <v>29.8</v>
      </c>
      <c r="D18" s="3">
        <v>23.5</v>
      </c>
      <c r="E18" s="3">
        <v>21.4</v>
      </c>
      <c r="F18" s="3">
        <v>19.1</v>
      </c>
      <c r="G18" s="3">
        <v>22.1</v>
      </c>
      <c r="H18" s="3">
        <v>12.3</v>
      </c>
      <c r="I18" s="3">
        <v>20.6</v>
      </c>
      <c r="J18" s="3">
        <v>18.8</v>
      </c>
      <c r="K18" s="3">
        <v>28.5</v>
      </c>
      <c r="L18" s="3">
        <v>17</v>
      </c>
      <c r="M18" s="3">
        <v>17.8</v>
      </c>
      <c r="N18" s="13">
        <f t="shared" si="0"/>
        <v>29.8</v>
      </c>
    </row>
    <row r="19" spans="1:14" ht="11.25">
      <c r="A19" s="10">
        <v>1969</v>
      </c>
      <c r="B19" s="3">
        <v>17.4</v>
      </c>
      <c r="C19" s="3">
        <v>23.7</v>
      </c>
      <c r="D19" s="3">
        <v>33</v>
      </c>
      <c r="E19" s="3">
        <v>26.6</v>
      </c>
      <c r="F19" s="3">
        <v>18.9</v>
      </c>
      <c r="G19" s="3">
        <v>18.4</v>
      </c>
      <c r="H19" s="3">
        <v>18.1</v>
      </c>
      <c r="I19" s="3">
        <v>21.5</v>
      </c>
      <c r="J19" s="3">
        <v>22.8</v>
      </c>
      <c r="K19" s="3">
        <v>19.2</v>
      </c>
      <c r="L19" s="3">
        <v>15.4</v>
      </c>
      <c r="M19" s="3">
        <v>20.7</v>
      </c>
      <c r="N19" s="13">
        <f t="shared" si="0"/>
        <v>33</v>
      </c>
    </row>
    <row r="20" spans="1:14" ht="11.25">
      <c r="A20" s="10">
        <v>1970</v>
      </c>
      <c r="B20" s="3">
        <v>25.1</v>
      </c>
      <c r="C20" s="3">
        <v>25.7</v>
      </c>
      <c r="D20" s="3">
        <v>25.7</v>
      </c>
      <c r="E20" s="3">
        <v>19.6</v>
      </c>
      <c r="F20" s="3">
        <v>20</v>
      </c>
      <c r="G20" s="3">
        <v>17.5</v>
      </c>
      <c r="H20" s="3">
        <v>16.6</v>
      </c>
      <c r="I20" s="3">
        <v>15.2</v>
      </c>
      <c r="J20" s="3">
        <v>17.3</v>
      </c>
      <c r="K20" s="3">
        <v>14.8</v>
      </c>
      <c r="L20" s="3">
        <v>23.2</v>
      </c>
      <c r="M20" s="3">
        <v>20.1</v>
      </c>
      <c r="N20" s="13">
        <f t="shared" si="0"/>
        <v>25.7</v>
      </c>
    </row>
    <row r="21" spans="1:14" ht="11.25">
      <c r="A21" s="10">
        <v>1971</v>
      </c>
      <c r="B21" s="3">
        <v>24.4</v>
      </c>
      <c r="C21" s="3">
        <v>17.9</v>
      </c>
      <c r="D21" s="3">
        <v>23.5</v>
      </c>
      <c r="E21" s="3">
        <v>25.9</v>
      </c>
      <c r="F21" s="3">
        <v>15.9</v>
      </c>
      <c r="G21" s="3">
        <v>12.5</v>
      </c>
      <c r="H21" s="3">
        <v>12.5</v>
      </c>
      <c r="I21" s="3">
        <v>26.5</v>
      </c>
      <c r="J21" s="3">
        <v>27.3</v>
      </c>
      <c r="K21" s="3">
        <v>15.8</v>
      </c>
      <c r="L21" s="3">
        <v>16.9</v>
      </c>
      <c r="M21" s="3">
        <v>15.7</v>
      </c>
      <c r="N21" s="13">
        <f t="shared" si="0"/>
        <v>27.3</v>
      </c>
    </row>
    <row r="22" spans="1:14" ht="11.25">
      <c r="A22" s="10">
        <v>1972</v>
      </c>
      <c r="B22" s="3">
        <v>25.2</v>
      </c>
      <c r="C22" s="3">
        <v>23</v>
      </c>
      <c r="D22" s="3">
        <v>27</v>
      </c>
      <c r="E22" s="3">
        <v>23.6</v>
      </c>
      <c r="F22" s="3">
        <v>23.9</v>
      </c>
      <c r="G22" s="3">
        <v>18.7</v>
      </c>
      <c r="H22" s="3">
        <v>13.9</v>
      </c>
      <c r="I22" s="3">
        <v>25.7</v>
      </c>
      <c r="J22" s="3">
        <v>25.1</v>
      </c>
      <c r="K22" s="3">
        <v>16.5</v>
      </c>
      <c r="L22" s="3">
        <v>21.8</v>
      </c>
      <c r="M22" s="3">
        <v>28.8</v>
      </c>
      <c r="N22" s="13">
        <f t="shared" si="0"/>
        <v>28.8</v>
      </c>
    </row>
    <row r="23" spans="1:14" ht="11.25">
      <c r="A23" s="10">
        <v>1973</v>
      </c>
      <c r="B23" s="3">
        <v>20.5</v>
      </c>
      <c r="C23" s="3">
        <v>22.7</v>
      </c>
      <c r="D23" s="3">
        <v>20.6</v>
      </c>
      <c r="E23" s="3">
        <v>17.4</v>
      </c>
      <c r="F23" s="3">
        <v>18.3</v>
      </c>
      <c r="G23" s="3">
        <v>16</v>
      </c>
      <c r="H23" s="3">
        <v>16.3</v>
      </c>
      <c r="I23" s="3">
        <v>15.7</v>
      </c>
      <c r="J23" s="3">
        <v>15.2</v>
      </c>
      <c r="K23" s="3">
        <v>13.4</v>
      </c>
      <c r="L23" s="3">
        <v>17.6</v>
      </c>
      <c r="M23" s="3">
        <v>15</v>
      </c>
      <c r="N23" s="13">
        <f t="shared" si="0"/>
        <v>22.7</v>
      </c>
    </row>
    <row r="24" spans="1:14" ht="11.25">
      <c r="A24" s="10">
        <v>1974</v>
      </c>
      <c r="B24" s="3">
        <v>25.5</v>
      </c>
      <c r="C24" s="3">
        <v>22.1</v>
      </c>
      <c r="D24" s="3">
        <v>23.2</v>
      </c>
      <c r="E24" s="3">
        <v>19.5</v>
      </c>
      <c r="F24" s="3">
        <v>16.2</v>
      </c>
      <c r="G24" s="3">
        <v>14.1</v>
      </c>
      <c r="H24" s="3">
        <v>16.7</v>
      </c>
      <c r="I24" s="3">
        <v>18.2</v>
      </c>
      <c r="J24" s="3">
        <v>16.3</v>
      </c>
      <c r="K24" s="3">
        <v>18</v>
      </c>
      <c r="L24" s="3">
        <v>19.1</v>
      </c>
      <c r="M24" s="3">
        <v>16.2</v>
      </c>
      <c r="N24" s="13">
        <f t="shared" si="0"/>
        <v>25.5</v>
      </c>
    </row>
    <row r="25" spans="1:14" ht="11.25">
      <c r="A25" s="10">
        <v>1975</v>
      </c>
      <c r="B25" s="3">
        <v>20.6</v>
      </c>
      <c r="C25" s="3">
        <v>24.5</v>
      </c>
      <c r="D25" s="3">
        <v>18.1</v>
      </c>
      <c r="E25" s="3">
        <v>24.9</v>
      </c>
      <c r="F25" s="3">
        <v>14.9</v>
      </c>
      <c r="G25" s="3">
        <v>18.5</v>
      </c>
      <c r="H25" s="3">
        <v>15.4</v>
      </c>
      <c r="I25" s="3">
        <v>17.6</v>
      </c>
      <c r="J25" s="3">
        <v>13.9</v>
      </c>
      <c r="K25" s="3">
        <v>18.6</v>
      </c>
      <c r="L25" s="3">
        <v>24.2</v>
      </c>
      <c r="M25" s="3">
        <v>15.6</v>
      </c>
      <c r="N25" s="13">
        <f t="shared" si="0"/>
        <v>24.9</v>
      </c>
    </row>
    <row r="26" spans="1:14" ht="11.25">
      <c r="A26" s="10">
        <v>1976</v>
      </c>
      <c r="B26" s="3">
        <v>17.5</v>
      </c>
      <c r="C26" s="3">
        <v>21.5</v>
      </c>
      <c r="D26" s="3">
        <v>15.5</v>
      </c>
      <c r="E26" s="3">
        <v>23.7</v>
      </c>
      <c r="F26" s="3">
        <v>19.2</v>
      </c>
      <c r="G26" s="3">
        <v>17.5</v>
      </c>
      <c r="H26" s="3">
        <v>16.3</v>
      </c>
      <c r="I26" s="3">
        <v>16.6</v>
      </c>
      <c r="J26" s="3">
        <v>17.9</v>
      </c>
      <c r="K26" s="3">
        <v>22.3</v>
      </c>
      <c r="L26" s="3">
        <v>17.5</v>
      </c>
      <c r="M26" s="3">
        <v>21.1</v>
      </c>
      <c r="N26" s="13">
        <f t="shared" si="0"/>
        <v>23.7</v>
      </c>
    </row>
    <row r="27" spans="1:14" ht="11.25">
      <c r="A27" s="10">
        <v>1977</v>
      </c>
      <c r="B27" s="3">
        <v>18.3</v>
      </c>
      <c r="C27" s="3">
        <v>18.7</v>
      </c>
      <c r="D27" s="3">
        <v>18.2</v>
      </c>
      <c r="E27" s="3">
        <v>22</v>
      </c>
      <c r="F27" s="3">
        <v>21.8</v>
      </c>
      <c r="G27" s="3">
        <v>14.7</v>
      </c>
      <c r="H27" s="3">
        <v>14.3</v>
      </c>
      <c r="I27" s="3">
        <v>23</v>
      </c>
      <c r="J27" s="3">
        <v>25.2</v>
      </c>
      <c r="K27" s="3">
        <v>13.8</v>
      </c>
      <c r="L27" s="3">
        <v>14.4</v>
      </c>
      <c r="M27" s="3">
        <v>22.6</v>
      </c>
      <c r="N27" s="13">
        <f t="shared" si="0"/>
        <v>25.2</v>
      </c>
    </row>
    <row r="28" spans="1:14" ht="12" thickBot="1">
      <c r="A28" s="26">
        <v>1978</v>
      </c>
      <c r="B28" s="27">
        <v>23.8</v>
      </c>
      <c r="C28" s="27">
        <v>19</v>
      </c>
      <c r="D28" s="27">
        <v>23.2</v>
      </c>
      <c r="E28" s="27">
        <v>22.8</v>
      </c>
      <c r="F28" s="27">
        <v>13.6</v>
      </c>
      <c r="G28" s="27">
        <v>20</v>
      </c>
      <c r="H28" s="27">
        <v>12</v>
      </c>
      <c r="I28" s="27">
        <v>18.4</v>
      </c>
      <c r="J28" s="27">
        <v>13.5</v>
      </c>
      <c r="K28" s="27">
        <v>14.7</v>
      </c>
      <c r="L28" s="27">
        <v>15.5</v>
      </c>
      <c r="M28" s="27">
        <v>17.6</v>
      </c>
      <c r="N28" s="28">
        <f t="shared" si="0"/>
        <v>23.8</v>
      </c>
    </row>
    <row r="29" spans="1:14" ht="12" thickTop="1">
      <c r="A29" s="10">
        <v>1979</v>
      </c>
      <c r="B29" s="3">
        <v>14.2</v>
      </c>
      <c r="C29" s="3">
        <v>17.6</v>
      </c>
      <c r="D29" s="3">
        <v>16.5</v>
      </c>
      <c r="E29" s="3">
        <v>20.4</v>
      </c>
      <c r="F29" s="3">
        <v>26.6</v>
      </c>
      <c r="G29" s="3">
        <v>12.6</v>
      </c>
      <c r="H29" s="3">
        <v>15</v>
      </c>
      <c r="I29" s="3">
        <v>20.6</v>
      </c>
      <c r="J29" s="3">
        <v>17.6</v>
      </c>
      <c r="K29" s="3">
        <v>31.6</v>
      </c>
      <c r="L29" s="3">
        <v>22.8</v>
      </c>
      <c r="M29" s="3">
        <v>18.5</v>
      </c>
      <c r="N29" s="13">
        <f t="shared" si="0"/>
        <v>31.6</v>
      </c>
    </row>
    <row r="30" spans="1:14" ht="11.25">
      <c r="A30" s="10">
        <v>1980</v>
      </c>
      <c r="B30" s="3">
        <v>22.4</v>
      </c>
      <c r="C30" s="3">
        <v>17.5</v>
      </c>
      <c r="D30" s="3">
        <v>22.4</v>
      </c>
      <c r="E30" s="3">
        <v>24</v>
      </c>
      <c r="F30" s="3">
        <v>18.6</v>
      </c>
      <c r="G30" s="3">
        <v>15.6</v>
      </c>
      <c r="H30" s="3">
        <v>14.3</v>
      </c>
      <c r="I30" s="3">
        <v>13.9</v>
      </c>
      <c r="J30" s="3">
        <v>18</v>
      </c>
      <c r="K30" s="3">
        <v>16.1</v>
      </c>
      <c r="L30" s="3">
        <v>16.6</v>
      </c>
      <c r="M30" s="3">
        <v>23.4</v>
      </c>
      <c r="N30" s="13">
        <f t="shared" si="0"/>
        <v>24</v>
      </c>
    </row>
    <row r="31" spans="1:14" ht="11.25">
      <c r="A31" s="10">
        <v>1981</v>
      </c>
      <c r="B31" s="3">
        <v>19.1</v>
      </c>
      <c r="C31" s="3">
        <v>21.9</v>
      </c>
      <c r="D31" s="3">
        <v>21.5</v>
      </c>
      <c r="E31" s="3">
        <v>19.5</v>
      </c>
      <c r="F31" s="3">
        <v>18.1</v>
      </c>
      <c r="G31" s="3">
        <v>14.3</v>
      </c>
      <c r="H31" s="3">
        <v>14.4</v>
      </c>
      <c r="I31" s="3">
        <v>23.5</v>
      </c>
      <c r="J31" s="3">
        <v>23.8</v>
      </c>
      <c r="K31" s="3">
        <v>26.7</v>
      </c>
      <c r="L31" s="3">
        <v>14.2</v>
      </c>
      <c r="M31" s="3">
        <v>21.8</v>
      </c>
      <c r="N31" s="13">
        <f t="shared" si="0"/>
        <v>26.7</v>
      </c>
    </row>
    <row r="32" spans="1:14" ht="11.25">
      <c r="A32" s="10">
        <v>1982</v>
      </c>
      <c r="B32" s="3">
        <v>26.7</v>
      </c>
      <c r="C32" s="3">
        <v>18.5</v>
      </c>
      <c r="D32" s="3">
        <v>17.8</v>
      </c>
      <c r="E32" s="3">
        <v>25.4</v>
      </c>
      <c r="F32" s="3">
        <v>18.1</v>
      </c>
      <c r="G32" s="3">
        <v>17.1</v>
      </c>
      <c r="H32" s="3">
        <v>12.8</v>
      </c>
      <c r="I32" s="3">
        <v>20.1</v>
      </c>
      <c r="J32" s="3">
        <v>21.7</v>
      </c>
      <c r="K32" s="3">
        <v>22.5</v>
      </c>
      <c r="L32" s="3">
        <v>17.2</v>
      </c>
      <c r="M32" s="3">
        <v>17.1</v>
      </c>
      <c r="N32" s="13">
        <f t="shared" si="0"/>
        <v>26.7</v>
      </c>
    </row>
    <row r="33" spans="1:14" ht="11.25">
      <c r="A33" s="10">
        <v>1983</v>
      </c>
      <c r="B33" s="3">
        <v>15.5</v>
      </c>
      <c r="C33" s="3">
        <v>19.6</v>
      </c>
      <c r="D33" s="3">
        <v>22</v>
      </c>
      <c r="E33" s="3">
        <v>17.1</v>
      </c>
      <c r="F33" s="3">
        <v>20.5</v>
      </c>
      <c r="G33" s="3">
        <v>14.4</v>
      </c>
      <c r="H33" s="3">
        <v>15.7</v>
      </c>
      <c r="I33" s="3">
        <v>17.4</v>
      </c>
      <c r="J33" s="3">
        <v>22.5</v>
      </c>
      <c r="K33" s="3">
        <v>17.8</v>
      </c>
      <c r="L33" s="3">
        <v>19.1</v>
      </c>
      <c r="M33" s="3">
        <v>24.6</v>
      </c>
      <c r="N33" s="13">
        <f t="shared" si="0"/>
        <v>24.6</v>
      </c>
    </row>
    <row r="34" spans="1:14" ht="11.25">
      <c r="A34" s="10">
        <v>1984</v>
      </c>
      <c r="B34" s="3">
        <v>22.4</v>
      </c>
      <c r="C34" s="3">
        <v>18.7</v>
      </c>
      <c r="D34" s="3">
        <v>21.7</v>
      </c>
      <c r="E34" s="3">
        <v>17.3</v>
      </c>
      <c r="F34" s="3">
        <v>17</v>
      </c>
      <c r="G34" s="3">
        <v>13.3</v>
      </c>
      <c r="H34" s="3">
        <v>13.4</v>
      </c>
      <c r="I34" s="3">
        <v>20.5</v>
      </c>
      <c r="J34" s="3">
        <v>13.7</v>
      </c>
      <c r="K34" s="3">
        <v>16.5</v>
      </c>
      <c r="L34" s="3">
        <v>17.5</v>
      </c>
      <c r="M34" s="3">
        <v>22</v>
      </c>
      <c r="N34" s="13">
        <f t="shared" si="0"/>
        <v>22.4</v>
      </c>
    </row>
    <row r="35" spans="1:14" ht="11.25">
      <c r="A35" s="10">
        <v>1985</v>
      </c>
      <c r="B35" s="3">
        <v>17.5</v>
      </c>
      <c r="C35" s="3">
        <v>26.5</v>
      </c>
      <c r="D35" s="3">
        <v>18.6</v>
      </c>
      <c r="E35" s="3">
        <v>21.4</v>
      </c>
      <c r="F35" s="3">
        <v>16</v>
      </c>
      <c r="G35" s="3">
        <v>17.6</v>
      </c>
      <c r="H35" s="3">
        <v>21.6</v>
      </c>
      <c r="I35" s="3">
        <v>24.6</v>
      </c>
      <c r="J35" s="3">
        <v>17.3</v>
      </c>
      <c r="K35" s="3">
        <v>17.2</v>
      </c>
      <c r="L35" s="3">
        <v>14.6</v>
      </c>
      <c r="M35" s="3">
        <v>15.3</v>
      </c>
      <c r="N35" s="13">
        <f t="shared" si="0"/>
        <v>26.5</v>
      </c>
    </row>
    <row r="36" spans="1:14" ht="11.25">
      <c r="A36" s="10">
        <v>1986</v>
      </c>
      <c r="B36" s="3">
        <v>18.6</v>
      </c>
      <c r="C36" s="3">
        <v>23</v>
      </c>
      <c r="D36" s="3">
        <v>30.2</v>
      </c>
      <c r="E36" s="3">
        <v>18.1</v>
      </c>
      <c r="F36" s="3">
        <v>15.2</v>
      </c>
      <c r="G36" s="3">
        <v>14.3</v>
      </c>
      <c r="H36" s="3">
        <v>12.5</v>
      </c>
      <c r="I36" s="3">
        <v>18.3</v>
      </c>
      <c r="J36" s="3">
        <v>17.4</v>
      </c>
      <c r="K36" s="3">
        <v>19.5</v>
      </c>
      <c r="L36" s="3">
        <v>18.4</v>
      </c>
      <c r="M36" s="3">
        <v>25.8</v>
      </c>
      <c r="N36" s="13">
        <f t="shared" si="0"/>
        <v>30.2</v>
      </c>
    </row>
    <row r="37" spans="1:14" ht="11.25">
      <c r="A37" s="10">
        <v>1987</v>
      </c>
      <c r="B37" s="3">
        <v>20</v>
      </c>
      <c r="C37" s="3">
        <v>19.5</v>
      </c>
      <c r="D37" s="3">
        <v>20.8</v>
      </c>
      <c r="E37" s="3">
        <v>20.7</v>
      </c>
      <c r="F37" s="3">
        <v>16.6</v>
      </c>
      <c r="G37" s="3">
        <v>27.6</v>
      </c>
      <c r="H37" s="3">
        <v>18.6</v>
      </c>
      <c r="I37" s="3">
        <v>20</v>
      </c>
      <c r="J37" s="3">
        <v>22.2</v>
      </c>
      <c r="K37" s="3">
        <v>20.6</v>
      </c>
      <c r="L37" s="3">
        <v>19.3</v>
      </c>
      <c r="M37" s="3">
        <v>23.6</v>
      </c>
      <c r="N37" s="13">
        <f t="shared" si="0"/>
        <v>27.6</v>
      </c>
    </row>
    <row r="38" spans="1:14" ht="11.25">
      <c r="A38" s="10">
        <v>1988</v>
      </c>
      <c r="B38" s="3">
        <v>16.1</v>
      </c>
      <c r="C38" s="3">
        <v>17.4</v>
      </c>
      <c r="D38" s="3">
        <v>22.8</v>
      </c>
      <c r="E38" s="3">
        <v>27.2</v>
      </c>
      <c r="F38" s="3">
        <v>21.5</v>
      </c>
      <c r="G38" s="3">
        <v>16</v>
      </c>
      <c r="H38" s="3">
        <v>19.3</v>
      </c>
      <c r="I38" s="3">
        <v>13.8</v>
      </c>
      <c r="J38" s="3">
        <v>21.9</v>
      </c>
      <c r="K38" s="3">
        <v>21.4</v>
      </c>
      <c r="L38" s="3">
        <v>19.4</v>
      </c>
      <c r="M38" s="3">
        <v>19</v>
      </c>
      <c r="N38" s="13">
        <f t="shared" si="0"/>
        <v>27.2</v>
      </c>
    </row>
    <row r="39" spans="1:14" ht="11.25">
      <c r="A39" s="10">
        <v>1989</v>
      </c>
      <c r="B39" s="3">
        <v>19.4</v>
      </c>
      <c r="C39" s="3">
        <v>15.6</v>
      </c>
      <c r="D39" s="3">
        <v>21.7</v>
      </c>
      <c r="E39" s="3">
        <v>17.5</v>
      </c>
      <c r="F39" s="3">
        <v>18</v>
      </c>
      <c r="G39" s="3">
        <v>23.1</v>
      </c>
      <c r="H39" s="3">
        <v>12.4</v>
      </c>
      <c r="I39" s="3">
        <v>26.5</v>
      </c>
      <c r="J39" s="3">
        <v>15.8</v>
      </c>
      <c r="K39" s="3">
        <v>17.1</v>
      </c>
      <c r="L39" s="3">
        <v>13.7</v>
      </c>
      <c r="M39" s="3">
        <v>16.6</v>
      </c>
      <c r="N39" s="13">
        <f t="shared" si="0"/>
        <v>26.5</v>
      </c>
    </row>
    <row r="40" spans="1:14" ht="11.25">
      <c r="A40" s="10">
        <v>1990</v>
      </c>
      <c r="B40" s="3">
        <v>15</v>
      </c>
      <c r="C40" s="3">
        <v>17.9</v>
      </c>
      <c r="D40" s="3">
        <v>20.4</v>
      </c>
      <c r="E40" s="3">
        <v>16.3</v>
      </c>
      <c r="F40" s="3">
        <v>16.8</v>
      </c>
      <c r="G40" s="3">
        <v>17.3</v>
      </c>
      <c r="H40" s="3">
        <v>16.7</v>
      </c>
      <c r="I40" s="3">
        <v>20.4</v>
      </c>
      <c r="J40" s="3">
        <v>20.1</v>
      </c>
      <c r="K40" s="3">
        <v>17.9</v>
      </c>
      <c r="L40" s="3">
        <v>20.8</v>
      </c>
      <c r="M40" s="3">
        <v>22.1</v>
      </c>
      <c r="N40" s="13">
        <f t="shared" si="0"/>
        <v>22.1</v>
      </c>
    </row>
    <row r="41" spans="1:14" ht="11.25">
      <c r="A41" s="10">
        <v>1991</v>
      </c>
      <c r="B41" s="3">
        <v>21.1</v>
      </c>
      <c r="C41" s="3">
        <v>23.8</v>
      </c>
      <c r="D41" s="3">
        <v>16.6</v>
      </c>
      <c r="E41" s="3">
        <v>26.7</v>
      </c>
      <c r="F41" s="3">
        <v>15</v>
      </c>
      <c r="G41" s="3">
        <v>14</v>
      </c>
      <c r="H41" s="3">
        <v>17.6</v>
      </c>
      <c r="I41" s="3">
        <v>17.3</v>
      </c>
      <c r="J41" s="3">
        <v>24.5</v>
      </c>
      <c r="K41" s="3">
        <v>23.2</v>
      </c>
      <c r="L41" s="3">
        <v>17.6</v>
      </c>
      <c r="M41" s="3">
        <v>15.6</v>
      </c>
      <c r="N41" s="13">
        <f t="shared" si="0"/>
        <v>26.7</v>
      </c>
    </row>
    <row r="42" spans="1:14" ht="11.25">
      <c r="A42" s="10">
        <v>1992</v>
      </c>
      <c r="B42" s="3">
        <v>21</v>
      </c>
      <c r="C42" s="3">
        <v>23.4</v>
      </c>
      <c r="D42" s="3">
        <v>23.7</v>
      </c>
      <c r="E42" s="3">
        <v>24.2</v>
      </c>
      <c r="F42" s="3">
        <v>17.5</v>
      </c>
      <c r="G42" s="3">
        <v>21.9</v>
      </c>
      <c r="H42" s="3">
        <v>17.4</v>
      </c>
      <c r="I42" s="3">
        <v>16.4</v>
      </c>
      <c r="J42" s="3">
        <v>21.8</v>
      </c>
      <c r="K42" s="3">
        <v>23.3</v>
      </c>
      <c r="L42" s="3">
        <v>19.4</v>
      </c>
      <c r="M42" s="3">
        <v>19.6</v>
      </c>
      <c r="N42" s="13">
        <f t="shared" si="0"/>
        <v>24.2</v>
      </c>
    </row>
    <row r="43" spans="1:14" ht="11.25">
      <c r="A43" s="10">
        <v>1993</v>
      </c>
      <c r="B43" s="3">
        <v>20.3</v>
      </c>
      <c r="C43" s="3">
        <v>20.5</v>
      </c>
      <c r="D43" s="3">
        <v>22.1</v>
      </c>
      <c r="E43" s="3">
        <v>17.1</v>
      </c>
      <c r="F43" s="3">
        <v>17</v>
      </c>
      <c r="G43" s="3">
        <v>13.6</v>
      </c>
      <c r="H43" s="3">
        <v>20.1</v>
      </c>
      <c r="I43" s="3">
        <v>26.6</v>
      </c>
      <c r="J43" s="3">
        <v>16.2</v>
      </c>
      <c r="K43" s="3">
        <v>15.3</v>
      </c>
      <c r="L43" s="3">
        <v>17.8</v>
      </c>
      <c r="M43" s="3">
        <v>24</v>
      </c>
      <c r="N43" s="13">
        <f t="shared" si="0"/>
        <v>26.6</v>
      </c>
    </row>
    <row r="44" spans="1:14" ht="11.25">
      <c r="A44" s="10">
        <v>1994</v>
      </c>
      <c r="B44" s="3">
        <v>18.4</v>
      </c>
      <c r="C44" s="3">
        <v>27</v>
      </c>
      <c r="D44" s="3">
        <v>16.6</v>
      </c>
      <c r="E44" s="3">
        <v>26.5</v>
      </c>
      <c r="F44" s="3">
        <v>16.3</v>
      </c>
      <c r="G44" s="3">
        <v>15</v>
      </c>
      <c r="H44" s="3">
        <v>13.9</v>
      </c>
      <c r="I44" s="3">
        <v>19.3</v>
      </c>
      <c r="J44" s="3">
        <v>19.2</v>
      </c>
      <c r="K44" s="3">
        <v>15.6</v>
      </c>
      <c r="L44" s="3">
        <v>17.4</v>
      </c>
      <c r="M44" s="3">
        <v>19.2</v>
      </c>
      <c r="N44" s="13">
        <f t="shared" si="0"/>
        <v>27</v>
      </c>
    </row>
    <row r="45" spans="1:14" ht="11.25">
      <c r="A45" s="10">
        <v>1995</v>
      </c>
      <c r="B45" s="3">
        <v>21.9</v>
      </c>
      <c r="C45" s="3">
        <v>17.1</v>
      </c>
      <c r="D45" s="3">
        <v>20.9</v>
      </c>
      <c r="E45" s="3">
        <v>27.5</v>
      </c>
      <c r="F45" s="3">
        <v>18.3</v>
      </c>
      <c r="G45" s="3">
        <v>16.4</v>
      </c>
      <c r="H45" s="3">
        <v>17.6</v>
      </c>
      <c r="I45" s="3">
        <v>20.3</v>
      </c>
      <c r="J45" s="3">
        <v>27</v>
      </c>
      <c r="K45" s="3">
        <v>17.2</v>
      </c>
      <c r="L45" s="3">
        <v>18.4</v>
      </c>
      <c r="M45" s="3">
        <v>19.7</v>
      </c>
      <c r="N45" s="13">
        <f t="shared" si="0"/>
        <v>27.5</v>
      </c>
    </row>
    <row r="46" spans="1:14" ht="11.25">
      <c r="A46" s="10">
        <v>1996</v>
      </c>
      <c r="B46" s="3">
        <v>17.1</v>
      </c>
      <c r="C46" s="3">
        <v>26</v>
      </c>
      <c r="D46" s="3">
        <v>22.8</v>
      </c>
      <c r="E46" s="3">
        <v>21.3</v>
      </c>
      <c r="F46" s="3">
        <v>23</v>
      </c>
      <c r="G46" s="3">
        <v>21.3</v>
      </c>
      <c r="H46" s="3">
        <v>20.8</v>
      </c>
      <c r="I46" s="3">
        <v>17.3</v>
      </c>
      <c r="J46" s="3">
        <v>31.2</v>
      </c>
      <c r="K46" s="3">
        <v>15.5</v>
      </c>
      <c r="L46" s="3">
        <v>25.8</v>
      </c>
      <c r="M46" s="3">
        <v>23.7</v>
      </c>
      <c r="N46" s="13">
        <f t="shared" si="0"/>
        <v>31.2</v>
      </c>
    </row>
    <row r="47" spans="1:14" ht="11.25">
      <c r="A47" s="10">
        <v>1997</v>
      </c>
      <c r="B47" s="3">
        <v>20.3</v>
      </c>
      <c r="C47" s="3">
        <v>31.8</v>
      </c>
      <c r="D47" s="3">
        <v>21.9</v>
      </c>
      <c r="E47" s="3">
        <v>20.8</v>
      </c>
      <c r="F47" s="3">
        <v>22.7</v>
      </c>
      <c r="G47" s="3">
        <v>24.4</v>
      </c>
      <c r="H47" s="3">
        <v>16.7</v>
      </c>
      <c r="I47" s="3">
        <v>18.1</v>
      </c>
      <c r="J47" s="3">
        <v>20.7</v>
      </c>
      <c r="K47" s="3">
        <v>21.5</v>
      </c>
      <c r="L47" s="3">
        <v>21.7</v>
      </c>
      <c r="M47" s="3">
        <v>19.8</v>
      </c>
      <c r="N47" s="13">
        <f t="shared" si="0"/>
        <v>31.8</v>
      </c>
    </row>
    <row r="48" spans="1:14" ht="11.25">
      <c r="A48" s="10">
        <v>1998</v>
      </c>
      <c r="B48" s="3">
        <v>24.8</v>
      </c>
      <c r="C48" s="3">
        <v>21.2</v>
      </c>
      <c r="D48" s="3">
        <v>27</v>
      </c>
      <c r="E48" s="3">
        <v>20.5</v>
      </c>
      <c r="F48" s="3">
        <v>22.5</v>
      </c>
      <c r="G48" s="3">
        <v>17.6</v>
      </c>
      <c r="H48" s="3">
        <v>14</v>
      </c>
      <c r="I48" s="3">
        <v>12.9</v>
      </c>
      <c r="J48" s="3">
        <v>27.8</v>
      </c>
      <c r="K48" s="3">
        <v>23.6</v>
      </c>
      <c r="L48" s="3">
        <v>21.7</v>
      </c>
      <c r="M48" s="3">
        <v>17.1</v>
      </c>
      <c r="N48" s="13">
        <f t="shared" si="0"/>
        <v>27.8</v>
      </c>
    </row>
    <row r="49" spans="1:14" ht="11.25">
      <c r="A49" s="10">
        <v>1999</v>
      </c>
      <c r="B49" s="3">
        <v>20.3</v>
      </c>
      <c r="C49" s="3">
        <v>32.5</v>
      </c>
      <c r="D49" s="3">
        <v>25.1</v>
      </c>
      <c r="E49" s="3">
        <v>23.9</v>
      </c>
      <c r="F49" s="3">
        <v>22.4</v>
      </c>
      <c r="G49" s="3">
        <v>17.1</v>
      </c>
      <c r="H49" s="3">
        <v>16.2</v>
      </c>
      <c r="I49" s="3">
        <v>15.3</v>
      </c>
      <c r="J49" s="3">
        <v>21.7</v>
      </c>
      <c r="K49" s="3">
        <v>17.7</v>
      </c>
      <c r="L49" s="3">
        <v>22.4</v>
      </c>
      <c r="M49" s="3">
        <v>23.6</v>
      </c>
      <c r="N49" s="13">
        <f t="shared" si="0"/>
        <v>32.5</v>
      </c>
    </row>
    <row r="50" spans="1:14" ht="11.25">
      <c r="A50" s="10">
        <v>2000</v>
      </c>
      <c r="B50" s="3">
        <v>23.9</v>
      </c>
      <c r="C50" s="3">
        <v>25.3</v>
      </c>
      <c r="D50" s="3">
        <v>21.3</v>
      </c>
      <c r="E50" s="3">
        <v>23.7</v>
      </c>
      <c r="F50" s="3">
        <v>19.6</v>
      </c>
      <c r="G50" s="3">
        <v>21.2</v>
      </c>
      <c r="H50" s="3">
        <v>23.9</v>
      </c>
      <c r="I50" s="3">
        <v>16.9</v>
      </c>
      <c r="J50" s="3">
        <v>16.4</v>
      </c>
      <c r="K50" s="3">
        <v>15</v>
      </c>
      <c r="L50" s="3">
        <v>17.9</v>
      </c>
      <c r="M50" s="3">
        <v>33.8</v>
      </c>
      <c r="N50" s="13">
        <f t="shared" si="0"/>
        <v>33.8</v>
      </c>
    </row>
    <row r="51" spans="1:14" ht="11.25">
      <c r="A51" s="10">
        <v>2001</v>
      </c>
      <c r="B51" s="3">
        <v>23.1</v>
      </c>
      <c r="C51" s="3">
        <v>23.4</v>
      </c>
      <c r="D51" s="3">
        <v>23.6</v>
      </c>
      <c r="E51" s="3">
        <v>15.9</v>
      </c>
      <c r="F51" s="3">
        <v>20.3</v>
      </c>
      <c r="G51" s="3">
        <v>14</v>
      </c>
      <c r="H51" s="3">
        <v>17.2</v>
      </c>
      <c r="I51" s="3">
        <v>17.6</v>
      </c>
      <c r="J51" s="3">
        <v>18.6</v>
      </c>
      <c r="K51" s="3">
        <v>18.8</v>
      </c>
      <c r="L51" s="3">
        <v>20.7</v>
      </c>
      <c r="M51" s="3">
        <v>19.5</v>
      </c>
      <c r="N51" s="13">
        <f t="shared" si="0"/>
        <v>23.6</v>
      </c>
    </row>
    <row r="52" spans="1:14" ht="11.25">
      <c r="A52" s="10">
        <v>2002</v>
      </c>
      <c r="B52" s="3">
        <v>26.8</v>
      </c>
      <c r="C52" s="3">
        <v>23</v>
      </c>
      <c r="D52" s="3">
        <v>25.4</v>
      </c>
      <c r="E52" s="3">
        <v>22.9</v>
      </c>
      <c r="F52" s="3">
        <v>18.9</v>
      </c>
      <c r="G52" s="3">
        <v>14.8</v>
      </c>
      <c r="H52" s="3">
        <v>22.7</v>
      </c>
      <c r="I52" s="3">
        <v>21.9</v>
      </c>
      <c r="J52" s="3">
        <v>12.9</v>
      </c>
      <c r="K52" s="3">
        <v>32</v>
      </c>
      <c r="L52" s="3">
        <v>20.8</v>
      </c>
      <c r="M52" s="3">
        <v>24.3</v>
      </c>
      <c r="N52" s="13">
        <f t="shared" si="0"/>
        <v>32</v>
      </c>
    </row>
    <row r="53" spans="1:14" ht="11.25">
      <c r="A53" s="10">
        <v>2003</v>
      </c>
      <c r="B53" s="3">
        <v>25.3</v>
      </c>
      <c r="C53" s="3">
        <v>19.6</v>
      </c>
      <c r="D53" s="3">
        <v>29.9</v>
      </c>
      <c r="E53" s="3">
        <v>21.3</v>
      </c>
      <c r="F53" s="3">
        <v>15.1</v>
      </c>
      <c r="G53" s="3">
        <v>13.6</v>
      </c>
      <c r="H53" s="3">
        <v>18.4</v>
      </c>
      <c r="I53" s="3">
        <v>17.7</v>
      </c>
      <c r="J53" s="3">
        <v>23.5</v>
      </c>
      <c r="K53" s="3">
        <v>15.5</v>
      </c>
      <c r="L53" s="3">
        <v>15.2</v>
      </c>
      <c r="M53" s="3">
        <v>25</v>
      </c>
      <c r="N53" s="13">
        <f t="shared" si="0"/>
        <v>29.9</v>
      </c>
    </row>
    <row r="54" spans="1:14" ht="11.25">
      <c r="A54" s="10">
        <v>2004</v>
      </c>
      <c r="B54" s="3">
        <v>20.9</v>
      </c>
      <c r="C54" s="3">
        <v>25.8</v>
      </c>
      <c r="D54" s="3">
        <v>19.7</v>
      </c>
      <c r="E54" s="3">
        <v>21</v>
      </c>
      <c r="F54" s="3">
        <v>21.6</v>
      </c>
      <c r="G54" s="3">
        <v>18.1</v>
      </c>
      <c r="H54" s="3">
        <v>12.6</v>
      </c>
      <c r="I54" s="3">
        <v>24.2</v>
      </c>
      <c r="J54" s="3">
        <v>22.9</v>
      </c>
      <c r="K54" s="3">
        <v>27.7</v>
      </c>
      <c r="L54" s="3">
        <v>19.7</v>
      </c>
      <c r="M54" s="3">
        <v>23.4</v>
      </c>
      <c r="N54" s="13">
        <f t="shared" si="0"/>
        <v>27.7</v>
      </c>
    </row>
    <row r="55" spans="1:14" ht="11.25">
      <c r="A55" s="10">
        <v>2005</v>
      </c>
      <c r="B55" s="3">
        <v>22</v>
      </c>
      <c r="C55" s="3">
        <v>20.2</v>
      </c>
      <c r="D55" s="3">
        <v>22.9</v>
      </c>
      <c r="E55" s="3">
        <v>19.5</v>
      </c>
      <c r="F55" s="3">
        <v>19.7</v>
      </c>
      <c r="G55" s="3">
        <v>12</v>
      </c>
      <c r="H55" s="3">
        <v>20.5</v>
      </c>
      <c r="I55" s="3">
        <v>18.4</v>
      </c>
      <c r="J55" s="3">
        <v>26.5</v>
      </c>
      <c r="K55" s="3">
        <v>15.4</v>
      </c>
      <c r="L55" s="3">
        <v>15.1</v>
      </c>
      <c r="M55" s="3">
        <v>23</v>
      </c>
      <c r="N55" s="13">
        <f t="shared" si="0"/>
        <v>26.5</v>
      </c>
    </row>
    <row r="56" spans="1:14" ht="11.25">
      <c r="A56" s="10">
        <v>2006</v>
      </c>
      <c r="B56" s="3">
        <v>20.5</v>
      </c>
      <c r="C56" s="3">
        <v>19.2</v>
      </c>
      <c r="D56" s="3">
        <v>29.7</v>
      </c>
      <c r="E56" s="3">
        <v>19.6</v>
      </c>
      <c r="F56" s="3">
        <v>14.6</v>
      </c>
      <c r="G56" s="3">
        <v>17.1</v>
      </c>
      <c r="H56" s="3">
        <v>15</v>
      </c>
      <c r="I56" s="3">
        <v>11.1</v>
      </c>
      <c r="J56" s="3">
        <v>17</v>
      </c>
      <c r="K56" s="3">
        <v>29.2</v>
      </c>
      <c r="L56" s="3">
        <v>21.2</v>
      </c>
      <c r="M56" s="3">
        <v>29.7</v>
      </c>
      <c r="N56" s="13">
        <f t="shared" si="0"/>
        <v>29.7</v>
      </c>
    </row>
    <row r="57" spans="1:14" ht="11.25">
      <c r="A57" s="10">
        <v>2007</v>
      </c>
      <c r="B57" s="3">
        <v>33.1</v>
      </c>
      <c r="C57" s="3">
        <v>22.5</v>
      </c>
      <c r="D57" s="3">
        <v>23.4</v>
      </c>
      <c r="E57" s="3">
        <v>21.8</v>
      </c>
      <c r="F57" s="3">
        <v>28.6</v>
      </c>
      <c r="G57" s="3">
        <v>19.1</v>
      </c>
      <c r="H57" s="3">
        <v>20.8</v>
      </c>
      <c r="I57" s="3">
        <v>17.4</v>
      </c>
      <c r="J57" s="3">
        <v>26</v>
      </c>
      <c r="K57" s="3">
        <v>17.6</v>
      </c>
      <c r="L57" s="3">
        <v>21.5</v>
      </c>
      <c r="M57" s="3">
        <v>16.9</v>
      </c>
      <c r="N57" s="13">
        <f t="shared" si="0"/>
        <v>33.1</v>
      </c>
    </row>
    <row r="58" spans="1:14" ht="11.25">
      <c r="A58" s="10">
        <v>2008</v>
      </c>
      <c r="B58" s="3">
        <v>25.4</v>
      </c>
      <c r="C58" s="3">
        <v>31.9</v>
      </c>
      <c r="D58" s="3">
        <v>21.3</v>
      </c>
      <c r="E58" s="3">
        <v>23.4</v>
      </c>
      <c r="F58" s="3">
        <v>16.1</v>
      </c>
      <c r="G58" s="3">
        <v>15.6</v>
      </c>
      <c r="H58" s="3">
        <v>11.7</v>
      </c>
      <c r="I58" s="3">
        <v>20.9</v>
      </c>
      <c r="J58" s="3">
        <v>19.3</v>
      </c>
      <c r="K58" s="3">
        <v>14.8</v>
      </c>
      <c r="L58" s="3">
        <v>18.3</v>
      </c>
      <c r="M58" s="3">
        <v>21.5</v>
      </c>
      <c r="N58" s="13">
        <f t="shared" si="0"/>
        <v>31.9</v>
      </c>
    </row>
    <row r="59" spans="1:14" ht="11.25">
      <c r="A59" s="10">
        <v>2009</v>
      </c>
      <c r="B59" s="3">
        <v>23.4</v>
      </c>
      <c r="C59" s="3">
        <v>21.2</v>
      </c>
      <c r="D59" s="3">
        <v>18.6</v>
      </c>
      <c r="E59" s="3">
        <v>18.5</v>
      </c>
      <c r="F59" s="3">
        <v>15.5</v>
      </c>
      <c r="G59" s="3">
        <v>11.9</v>
      </c>
      <c r="H59" s="3">
        <v>18.4</v>
      </c>
      <c r="I59" s="3">
        <v>16.6</v>
      </c>
      <c r="J59" s="3">
        <v>13.7</v>
      </c>
      <c r="K59" s="3">
        <v>25.7</v>
      </c>
      <c r="L59" s="3">
        <v>16.5</v>
      </c>
      <c r="M59" s="3">
        <v>13.5</v>
      </c>
      <c r="N59" s="13">
        <f t="shared" si="0"/>
        <v>25.7</v>
      </c>
    </row>
    <row r="60" spans="1:14" ht="11.25">
      <c r="A60" s="10">
        <v>2010</v>
      </c>
      <c r="B60" s="3">
        <v>20</v>
      </c>
      <c r="C60" s="3">
        <v>21.2</v>
      </c>
      <c r="D60" s="3">
        <v>19.7</v>
      </c>
      <c r="E60" s="3">
        <v>24.5</v>
      </c>
      <c r="F60" s="3">
        <v>14.3</v>
      </c>
      <c r="G60" s="3">
        <v>10.8</v>
      </c>
      <c r="H60" s="3">
        <v>17.3</v>
      </c>
      <c r="I60" s="3">
        <v>17.8</v>
      </c>
      <c r="J60" s="3">
        <v>21.9</v>
      </c>
      <c r="K60" s="3">
        <v>17.3</v>
      </c>
      <c r="L60" s="3">
        <v>17.3</v>
      </c>
      <c r="M60" s="3">
        <v>18.5</v>
      </c>
      <c r="N60" s="13">
        <f t="shared" si="0"/>
        <v>24.5</v>
      </c>
    </row>
    <row r="61" spans="1:14" ht="11.25">
      <c r="A61" s="10">
        <v>2011</v>
      </c>
      <c r="B61" s="3">
        <v>16.4</v>
      </c>
      <c r="C61" s="3">
        <v>16.1</v>
      </c>
      <c r="D61" s="3">
        <v>21.2</v>
      </c>
      <c r="E61" s="3">
        <v>19.4</v>
      </c>
      <c r="F61" s="3">
        <v>21</v>
      </c>
      <c r="G61" s="3">
        <v>13.4</v>
      </c>
      <c r="H61" s="3">
        <v>20.4</v>
      </c>
      <c r="I61" s="3">
        <v>13.8</v>
      </c>
      <c r="J61" s="3">
        <v>24.4</v>
      </c>
      <c r="K61" s="3">
        <v>14.3</v>
      </c>
      <c r="L61" s="3">
        <v>13.3</v>
      </c>
      <c r="M61" s="3">
        <v>14.7</v>
      </c>
      <c r="N61" s="13">
        <f t="shared" si="0"/>
        <v>24.4</v>
      </c>
    </row>
    <row r="62" spans="1:14" ht="11.25">
      <c r="A62" s="10">
        <v>2012</v>
      </c>
      <c r="B62" s="3">
        <v>17.5</v>
      </c>
      <c r="C62" s="3">
        <v>19.2</v>
      </c>
      <c r="D62" s="3">
        <v>25.9</v>
      </c>
      <c r="E62" s="3">
        <v>20.9</v>
      </c>
      <c r="F62" s="3">
        <v>15.9</v>
      </c>
      <c r="G62" s="3">
        <v>20.5</v>
      </c>
      <c r="H62" s="3">
        <v>17.7</v>
      </c>
      <c r="I62" s="3">
        <v>11.9</v>
      </c>
      <c r="J62" s="3">
        <v>19.6</v>
      </c>
      <c r="K62" s="3">
        <v>22.7</v>
      </c>
      <c r="L62" s="3">
        <v>15.2</v>
      </c>
      <c r="M62" s="3">
        <v>17.4</v>
      </c>
      <c r="N62" s="13">
        <f t="shared" si="0"/>
        <v>25.9</v>
      </c>
    </row>
    <row r="63" spans="1:14" ht="11.25">
      <c r="A63" s="10">
        <v>2013</v>
      </c>
      <c r="B63" s="3">
        <v>20.1</v>
      </c>
      <c r="C63" s="3">
        <v>19.5</v>
      </c>
      <c r="D63" s="3">
        <v>24.8</v>
      </c>
      <c r="E63" s="3">
        <v>26.5</v>
      </c>
      <c r="F63" s="3">
        <v>14.3</v>
      </c>
      <c r="G63" s="3">
        <v>15.9</v>
      </c>
      <c r="H63" s="3">
        <v>12.8</v>
      </c>
      <c r="I63" s="3">
        <v>11.3</v>
      </c>
      <c r="J63" s="3">
        <v>21</v>
      </c>
      <c r="K63" s="3">
        <v>27.7</v>
      </c>
      <c r="L63" s="3">
        <v>15.1</v>
      </c>
      <c r="M63" s="3">
        <v>20</v>
      </c>
      <c r="N63" s="13">
        <f t="shared" si="0"/>
        <v>27.7</v>
      </c>
    </row>
    <row r="64" spans="1:14" ht="11.25">
      <c r="A64" s="10">
        <v>2014</v>
      </c>
      <c r="B64" s="3">
        <v>16.4</v>
      </c>
      <c r="C64" s="3">
        <v>24.7</v>
      </c>
      <c r="D64" s="3">
        <v>18.1</v>
      </c>
      <c r="E64" s="3">
        <v>15.8</v>
      </c>
      <c r="F64" s="3">
        <v>20.6</v>
      </c>
      <c r="G64" s="3">
        <v>15.8</v>
      </c>
      <c r="H64" s="3">
        <v>16</v>
      </c>
      <c r="I64" s="3">
        <v>17.4</v>
      </c>
      <c r="J64" s="3">
        <v>13.5</v>
      </c>
      <c r="K64" s="3">
        <v>19.9</v>
      </c>
      <c r="L64" s="3">
        <v>23.1</v>
      </c>
      <c r="M64" s="3">
        <v>19.2</v>
      </c>
      <c r="N64" s="13">
        <f t="shared" si="0"/>
        <v>24.7</v>
      </c>
    </row>
    <row r="65" spans="1:14" ht="11.25">
      <c r="A65" s="10">
        <v>2015</v>
      </c>
      <c r="B65" s="3">
        <v>19.3</v>
      </c>
      <c r="C65" s="3">
        <v>21.2</v>
      </c>
      <c r="D65" s="3">
        <v>19.2</v>
      </c>
      <c r="E65" s="3">
        <v>17</v>
      </c>
      <c r="F65" s="3">
        <v>17.5</v>
      </c>
      <c r="G65" s="3">
        <v>12.6</v>
      </c>
      <c r="H65" s="3">
        <v>16</v>
      </c>
      <c r="I65" s="3">
        <v>15.7</v>
      </c>
      <c r="J65" s="3">
        <v>15.6</v>
      </c>
      <c r="K65" s="3">
        <v>19.6</v>
      </c>
      <c r="L65" s="3">
        <v>17.3</v>
      </c>
      <c r="M65" s="3">
        <v>17.4</v>
      </c>
      <c r="N65" s="13">
        <f t="shared" si="0"/>
        <v>21.2</v>
      </c>
    </row>
    <row r="66" spans="1:14" ht="11.25">
      <c r="A66" s="10">
        <v>2016</v>
      </c>
      <c r="B66" s="3">
        <v>21.7</v>
      </c>
      <c r="C66" s="3">
        <v>18.7</v>
      </c>
      <c r="D66" s="3">
        <v>16.2</v>
      </c>
      <c r="E66" s="3">
        <v>17</v>
      </c>
      <c r="F66" s="3">
        <v>15.4</v>
      </c>
      <c r="G66" s="3">
        <v>19.7</v>
      </c>
      <c r="H66" s="3">
        <v>14.7</v>
      </c>
      <c r="I66" s="3">
        <v>27.2</v>
      </c>
      <c r="J66" s="3">
        <v>20.7</v>
      </c>
      <c r="K66" s="3">
        <v>16</v>
      </c>
      <c r="L66" s="3">
        <v>16.2</v>
      </c>
      <c r="M66" s="3">
        <v>18.5</v>
      </c>
      <c r="N66" s="13">
        <f t="shared" si="0"/>
        <v>27.2</v>
      </c>
    </row>
    <row r="67" spans="1:14" ht="11.25">
      <c r="A67" s="10">
        <v>2017</v>
      </c>
      <c r="B67" s="3">
        <v>17.6</v>
      </c>
      <c r="C67" s="3">
        <v>18.8</v>
      </c>
      <c r="D67" s="3">
        <v>17.3</v>
      </c>
      <c r="E67" s="3">
        <v>24</v>
      </c>
      <c r="F67" s="3">
        <v>16.1</v>
      </c>
      <c r="G67" s="3">
        <v>14</v>
      </c>
      <c r="H67" s="3">
        <v>12</v>
      </c>
      <c r="I67" s="3">
        <v>16.1</v>
      </c>
      <c r="J67" s="3">
        <v>17.6</v>
      </c>
      <c r="K67" s="3">
        <v>24</v>
      </c>
      <c r="L67" s="3">
        <v>17.6</v>
      </c>
      <c r="M67" s="3">
        <v>18.8</v>
      </c>
      <c r="N67" s="13">
        <f t="shared" si="0"/>
        <v>24</v>
      </c>
    </row>
    <row r="68" spans="1:14" ht="11.25">
      <c r="A68" s="10">
        <v>2018</v>
      </c>
      <c r="B68" s="3">
        <v>22.9</v>
      </c>
      <c r="C68" s="3">
        <v>18.1</v>
      </c>
      <c r="D68" s="3">
        <v>19.7</v>
      </c>
      <c r="E68" s="3">
        <v>23.6</v>
      </c>
      <c r="F68" s="3">
        <v>17.6</v>
      </c>
      <c r="G68" s="3">
        <v>19</v>
      </c>
      <c r="H68" s="3">
        <v>20.6</v>
      </c>
      <c r="I68" s="3">
        <v>22</v>
      </c>
      <c r="J68" s="3">
        <v>20.6</v>
      </c>
      <c r="K68" s="3">
        <v>30.9</v>
      </c>
      <c r="L68" s="3">
        <v>13.6</v>
      </c>
      <c r="M68" s="3">
        <v>20.4</v>
      </c>
      <c r="N68" s="13">
        <f t="shared" si="0"/>
        <v>30.9</v>
      </c>
    </row>
    <row r="69" spans="1:14" ht="11.25">
      <c r="A69" s="10">
        <v>2019</v>
      </c>
      <c r="B69" s="3">
        <v>24</v>
      </c>
      <c r="C69" s="3">
        <v>19.2</v>
      </c>
      <c r="D69" s="3">
        <v>17.6</v>
      </c>
      <c r="E69" s="3">
        <v>19.7</v>
      </c>
      <c r="F69" s="3">
        <v>20.6</v>
      </c>
      <c r="G69" s="3">
        <v>19.2</v>
      </c>
      <c r="H69" s="3">
        <v>19.2</v>
      </c>
      <c r="I69" s="3">
        <v>13.1</v>
      </c>
      <c r="J69" s="3">
        <v>30.6</v>
      </c>
      <c r="K69" s="3">
        <v>26.8</v>
      </c>
      <c r="L69" s="3">
        <v>17.4</v>
      </c>
      <c r="M69" s="3">
        <v>26.8</v>
      </c>
      <c r="N69" s="13">
        <f t="shared" si="0"/>
        <v>30.6</v>
      </c>
    </row>
    <row r="70" spans="1:14" ht="11.25">
      <c r="A70" s="10">
        <v>2020</v>
      </c>
      <c r="B70" s="3">
        <v>19.9</v>
      </c>
      <c r="C70" s="3">
        <v>20.4</v>
      </c>
      <c r="D70" s="3">
        <v>24.5</v>
      </c>
      <c r="E70" s="3">
        <v>28.4</v>
      </c>
      <c r="F70" s="3">
        <v>20.8</v>
      </c>
      <c r="G70" s="3">
        <v>22</v>
      </c>
      <c r="H70" s="3">
        <v>20.1</v>
      </c>
      <c r="I70" s="3">
        <v>13.1</v>
      </c>
      <c r="J70" s="3">
        <v>22.4</v>
      </c>
      <c r="K70" s="3">
        <v>15.8</v>
      </c>
      <c r="L70" s="3">
        <v>17.4</v>
      </c>
      <c r="M70" s="3">
        <v>19</v>
      </c>
      <c r="N70" s="13">
        <f t="shared" si="0"/>
        <v>28.4</v>
      </c>
    </row>
    <row r="71" spans="1:14" ht="11.25">
      <c r="A71" s="10">
        <v>2021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3"/>
    </row>
    <row r="72" spans="1:14" ht="11.25">
      <c r="A72" s="10">
        <v>2022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3"/>
    </row>
    <row r="73" spans="1:14" ht="11.25">
      <c r="A73" s="10">
        <v>2023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3"/>
    </row>
    <row r="74" spans="1:14" ht="11.25">
      <c r="A74" s="10">
        <v>2024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3"/>
    </row>
    <row r="75" spans="1:14" ht="11.25">
      <c r="A75" s="10">
        <v>2025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3"/>
    </row>
    <row r="76" spans="1:14" ht="11.25">
      <c r="A76" s="10">
        <v>2026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3"/>
    </row>
    <row r="77" spans="1:14" ht="12" thickBot="1">
      <c r="A77" s="1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4"/>
    </row>
    <row r="78" ht="12" customHeight="1"/>
    <row r="79" ht="12" thickBot="1"/>
    <row r="80" spans="1:14" ht="12.75">
      <c r="A80" s="18" t="s">
        <v>9</v>
      </c>
      <c r="B80" s="19">
        <f>MAX(B3:B77)</f>
        <v>33.1</v>
      </c>
      <c r="C80" s="19">
        <f aca="true" t="shared" si="1" ref="C80:N80">MAX(C3:C77)</f>
        <v>32.5</v>
      </c>
      <c r="D80" s="19">
        <f t="shared" si="1"/>
        <v>38.5</v>
      </c>
      <c r="E80" s="19">
        <f t="shared" si="1"/>
        <v>28.4</v>
      </c>
      <c r="F80" s="19">
        <f t="shared" si="1"/>
        <v>28.6</v>
      </c>
      <c r="G80" s="19">
        <f t="shared" si="1"/>
        <v>27.6</v>
      </c>
      <c r="H80" s="19">
        <f t="shared" si="1"/>
        <v>23.9</v>
      </c>
      <c r="I80" s="19">
        <f t="shared" si="1"/>
        <v>27.2</v>
      </c>
      <c r="J80" s="19">
        <f t="shared" si="1"/>
        <v>31.2</v>
      </c>
      <c r="K80" s="19">
        <f t="shared" si="1"/>
        <v>32</v>
      </c>
      <c r="L80" s="19">
        <f t="shared" si="1"/>
        <v>25.8</v>
      </c>
      <c r="M80" s="19">
        <f t="shared" si="1"/>
        <v>33.8</v>
      </c>
      <c r="N80" s="20">
        <f t="shared" si="1"/>
        <v>38.5</v>
      </c>
    </row>
    <row r="81" spans="1:14" ht="13.5" thickBot="1">
      <c r="A81" s="21" t="s">
        <v>7</v>
      </c>
      <c r="B81" s="22">
        <f aca="true" t="shared" si="2" ref="B81:N81">INDEX($A$3:$A$77,B83)</f>
        <v>1964</v>
      </c>
      <c r="C81" s="22">
        <f t="shared" si="2"/>
        <v>1999</v>
      </c>
      <c r="D81" s="22">
        <f t="shared" si="2"/>
        <v>1963</v>
      </c>
      <c r="E81" s="22">
        <f t="shared" si="2"/>
        <v>2020</v>
      </c>
      <c r="F81" s="22">
        <f t="shared" si="2"/>
        <v>2007</v>
      </c>
      <c r="G81" s="22">
        <f t="shared" si="2"/>
        <v>1987</v>
      </c>
      <c r="H81" s="22">
        <f t="shared" si="2"/>
        <v>2000</v>
      </c>
      <c r="I81" s="22">
        <f t="shared" si="2"/>
        <v>2016</v>
      </c>
      <c r="J81" s="22">
        <f t="shared" si="2"/>
        <v>1996</v>
      </c>
      <c r="K81" s="22">
        <f t="shared" si="2"/>
        <v>2002</v>
      </c>
      <c r="L81" s="22">
        <f t="shared" si="2"/>
        <v>1996</v>
      </c>
      <c r="M81" s="22">
        <f t="shared" si="2"/>
        <v>2000</v>
      </c>
      <c r="N81" s="23">
        <f t="shared" si="2"/>
        <v>1963</v>
      </c>
    </row>
    <row r="82" ht="12"/>
    <row r="83" spans="1:14" ht="12">
      <c r="A83" t="s">
        <v>10</v>
      </c>
      <c r="B83">
        <f aca="true" t="shared" si="3" ref="B83:N83">MATCH(B80,B3:B77,0)</f>
        <v>12</v>
      </c>
      <c r="C83">
        <f t="shared" si="3"/>
        <v>47</v>
      </c>
      <c r="D83">
        <f t="shared" si="3"/>
        <v>11</v>
      </c>
      <c r="E83">
        <f t="shared" si="3"/>
        <v>68</v>
      </c>
      <c r="F83">
        <f t="shared" si="3"/>
        <v>55</v>
      </c>
      <c r="G83">
        <f t="shared" si="3"/>
        <v>35</v>
      </c>
      <c r="H83">
        <f t="shared" si="3"/>
        <v>48</v>
      </c>
      <c r="I83">
        <f t="shared" si="3"/>
        <v>64</v>
      </c>
      <c r="J83">
        <f t="shared" si="3"/>
        <v>44</v>
      </c>
      <c r="K83">
        <f t="shared" si="3"/>
        <v>50</v>
      </c>
      <c r="L83">
        <f t="shared" si="3"/>
        <v>44</v>
      </c>
      <c r="M83">
        <f t="shared" si="3"/>
        <v>48</v>
      </c>
      <c r="N83">
        <f t="shared" si="3"/>
        <v>11</v>
      </c>
    </row>
  </sheetData>
  <sheetProtection/>
  <conditionalFormatting sqref="J9:M67 B10:I67 B68:M77">
    <cfRule type="cellIs" priority="1" dxfId="5" operator="greaterThanOrEqual" stopIfTrue="1">
      <formula>25</formula>
    </cfRule>
  </conditionalFormatting>
  <conditionalFormatting sqref="N9:N77">
    <cfRule type="cellIs" priority="2" dxfId="6" operator="greaterThanOrEqual" stopIfTrue="1">
      <formula>30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2008-07-07T23:11:49Z</cp:lastPrinted>
  <dcterms:created xsi:type="dcterms:W3CDTF">1997-08-27T00:25:27Z</dcterms:created>
  <dcterms:modified xsi:type="dcterms:W3CDTF">2021-01-15T08:24:31Z</dcterms:modified>
  <cp:category/>
  <cp:version/>
  <cp:contentType/>
  <cp:contentStatus/>
</cp:coreProperties>
</file>